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PPI" sheetId="1" r:id="rId1"/>
  </sheets>
  <definedNames>
    <definedName name="_xlnm._FilterDatabase" localSheetId="0" hidden="1">PPI!$A$3:$Q$33</definedName>
    <definedName name="_xlnm.Print_Area" localSheetId="0">PPI!$A$1:$Q$21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O5" i="1"/>
  <c r="N5" i="1"/>
  <c r="K5" i="1"/>
  <c r="Q5" i="1" s="1"/>
  <c r="J5" i="1"/>
  <c r="P5" i="1" s="1"/>
  <c r="H5" i="1"/>
  <c r="N4" i="1"/>
  <c r="K4" i="1"/>
  <c r="Q4" i="1" s="1"/>
  <c r="H4" i="1"/>
  <c r="J4" i="1" s="1"/>
  <c r="P4" i="1" s="1"/>
  <c r="O4" i="1" l="1"/>
</calcChain>
</file>

<file path=xl/sharedStrings.xml><?xml version="1.0" encoding="utf-8"?>
<sst xmlns="http://schemas.openxmlformats.org/spreadsheetml/2006/main" count="40" uniqueCount="36">
  <si>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</si>
  <si>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</si>
  <si>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</si>
  <si>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</si>
  <si>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</si>
  <si>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</si>
  <si>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</si>
  <si>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</si>
  <si>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</si>
  <si>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</si>
  <si>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</si>
  <si>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</si>
  <si>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</si>
  <si>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</si>
  <si>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</si>
  <si>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</si>
  <si>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</si>
  <si>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</si>
  <si>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</si>
  <si>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</si>
  <si>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T45</t>
  </si>
  <si>
    <t>Calidad Maxima</t>
  </si>
  <si>
    <t>Proporcionar al cadete una beca de aportación económica mensual con el fin de llevar a cabo sus estudios de formación inicial mediante un esquema de profesionalización a efecto de incorporarse a los elementos operativos de Seguridad Pública, con el objetivo de incentivar su participación en la matricula de la Academia Metropolitana,  y con ello fomentar que los futuros elementos de seguridad cuenten con todos los conocimientos necesarios para su función diaria y poder otorgar a la ciudadanía servicios y atención de calidad.
Proyección enero a diciembre 2024</t>
  </si>
  <si>
    <t>ACADEMIA METROPOLITANA DE SEGURIDAD PUBLICA DE LEÓN GUANAJUATO</t>
  </si>
  <si>
    <t>PORCENTAJE</t>
  </si>
  <si>
    <t>T47</t>
  </si>
  <si>
    <t>Proyectos de obra para mejorar las condiciones de los espacios dentro de la Academia Metropolitana de Seguridad Pública de León, con la finalidad de contar con la infraestructura necesaria y adecuada para brindar y atender al personal operativo, de formación inicial y a los futuros estudiantes universitarios para el pleno desarrollo de las actividades curriculares que se proyectan para la Universidad de Seguridad Pública y salvaguardar la integridad de los usuarios de las instalaciones.
Construcción para el Aula Magna: (Adecuación del antiguo stand de tiro) 
Construcción de Cafetería con módulo de baños
Construcción de Laboratorio Criminalístico
Se cuenta con Acuerdo Secretarial 049/2023 emitido por la Secretaría de Educación de Guanajuato, para el desarrollo de los Planes de Estudio de las Licenciaturas en Criminología y en Derecho.</t>
  </si>
  <si>
    <t xml:space="preserve">total </t>
  </si>
  <si>
    <t>Bajo protesta de decir verdad declaramos que los Estados Financieros y sus notas, son razonablemente correctos y son responsabilidad del emisor.</t>
  </si>
  <si>
    <t>_______________________________________________</t>
  </si>
  <si>
    <t>DIRECTOR GENERAL
LIC. HECTOR EDGARDO QUILANTAN DE LA ROSA</t>
  </si>
  <si>
    <t xml:space="preserve"> 14101, 14201, 15405, 15501, 15905, 15907</t>
  </si>
  <si>
    <t>ACADEMIA METROPOLITANA DE SEGURIDAD PÚBLICA DE LEÓN, GUANAJUATO
Programas y Proyectos de Inversión
Del 01 de Enero al 30 de Junio de 2024</t>
  </si>
  <si>
    <t xml:space="preserve">DIRECTORA ADMINISTRATIVA
LIC. SARA AIDA ZAMORA MEZA </t>
  </si>
  <si>
    <t>Encargada de Despacho de la Dirección Administrativa de la Academia Metropolitana de Seguridad Pública de León, Guanajuato (mediante oficio delegatorio AMSPLG/0683/2024)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</si>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</sst>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9" fontId="3" fillId="0" borderId="0" xfId="1" applyFont="1" applyProtection="1"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0" xfId="2" applyFont="1" applyAlignment="1" applyProtection="1">
      <alignment vertical="top"/>
      <protection locked="0"/>
    </xf>
    <xf numFmtId="4" fontId="2" fillId="0" borderId="0" xfId="2" applyNumberFormat="1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0" fontId="7" fillId="0" borderId="0" xfId="2" applyFo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9" fontId="3" fillId="0" borderId="1" xfId="1" applyFont="1" applyBorder="1" applyAlignment="1" applyProtection="1">
      <alignment horizontal="center" vertical="center"/>
      <protection locked="0"/>
    </xf>
    <xf numFmtId="9" fontId="5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2" applyFont="1" applyAlignment="1" applyProtection="1">
      <alignment vertical="top" wrapText="1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7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714375</xdr:colOff>
      <xdr:row>1</xdr:row>
      <xdr:rowOff>152401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437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4"/>
  <sheetViews>
    <sheetView tabSelected="1" view="pageBreakPreview" zoomScaleNormal="100" zoomScaleSheetLayoutView="100" workbookViewId="0">
      <selection sqref="A1:Q1"/>
    </sheetView>
  </sheetViews>
  <sheetFormatPr baseColWidth="10" defaultColWidth="16.83203125" defaultRowHeight="15" customHeight="1" x14ac:dyDescent="0.2"/>
  <cols>
    <col min="1" max="1" width="19.83203125" style="5" customWidth="1"/>
    <col min="2" max="2" width="13.5" style="5" bestFit="1" customWidth="1"/>
    <col min="3" max="3" width="13.1640625" style="5" bestFit="1" customWidth="1"/>
    <col min="4" max="4" width="35.33203125" style="5" customWidth="1"/>
    <col min="5" max="5" width="9" style="5" bestFit="1" customWidth="1"/>
    <col min="6" max="6" width="29.83203125" style="5" customWidth="1"/>
    <col min="7" max="12" width="15.6640625" style="5" customWidth="1"/>
    <col min="13" max="13" width="13.33203125" style="5" customWidth="1"/>
    <col min="14" max="17" width="11.83203125" style="5" customWidth="1"/>
    <col min="18" max="26" width="12" style="5" customWidth="1"/>
    <col min="27" max="16384" width="16.83203125" style="5"/>
  </cols>
  <sheetData>
    <row r="1" spans="1:26" ht="34.5" customHeight="1" x14ac:dyDescent="0.2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4"/>
      <c r="B2" s="14"/>
      <c r="C2" s="14"/>
      <c r="D2" s="14"/>
      <c r="E2" s="14"/>
      <c r="F2" s="14"/>
      <c r="G2" s="15"/>
      <c r="H2" s="15" t="s">
        <v>0</v>
      </c>
      <c r="I2" s="15"/>
      <c r="J2" s="15"/>
      <c r="K2" s="30" t="s">
        <v>1</v>
      </c>
      <c r="L2" s="31"/>
      <c r="M2" s="31"/>
      <c r="N2" s="16" t="s">
        <v>2</v>
      </c>
      <c r="O2" s="15"/>
      <c r="P2" s="17" t="s">
        <v>3</v>
      </c>
      <c r="Q2" s="18"/>
      <c r="R2" s="1"/>
      <c r="S2" s="1"/>
      <c r="T2" s="1"/>
      <c r="U2" s="1"/>
      <c r="V2" s="1"/>
      <c r="W2" s="1"/>
      <c r="X2" s="1"/>
      <c r="Y2" s="1"/>
      <c r="Z2" s="1"/>
    </row>
    <row r="3" spans="1:26" s="27" customFormat="1" ht="21.75" customHeight="1" x14ac:dyDescent="0.2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11</v>
      </c>
      <c r="L3" s="19" t="s">
        <v>14</v>
      </c>
      <c r="M3" s="19" t="s">
        <v>15</v>
      </c>
      <c r="N3" s="19" t="s">
        <v>16</v>
      </c>
      <c r="O3" s="19" t="s">
        <v>17</v>
      </c>
      <c r="P3" s="20" t="s">
        <v>18</v>
      </c>
      <c r="Q3" s="20" t="s">
        <v>19</v>
      </c>
      <c r="R3" s="26"/>
      <c r="S3" s="26"/>
      <c r="T3" s="26"/>
      <c r="U3" s="26"/>
      <c r="V3" s="26"/>
      <c r="W3" s="26"/>
      <c r="X3" s="26"/>
      <c r="Y3" s="26"/>
      <c r="Z3" s="26"/>
    </row>
    <row r="4" spans="1:26" ht="181.15" customHeight="1" x14ac:dyDescent="0.2">
      <c r="A4" s="3" t="s">
        <v>20</v>
      </c>
      <c r="B4" s="3" t="s">
        <v>21</v>
      </c>
      <c r="C4" s="21" t="s">
        <v>31</v>
      </c>
      <c r="D4" s="3" t="s">
        <v>22</v>
      </c>
      <c r="E4" s="22">
        <v>5058</v>
      </c>
      <c r="F4" s="3" t="s">
        <v>23</v>
      </c>
      <c r="G4" s="23">
        <v>38701402.240000002</v>
      </c>
      <c r="H4" s="23">
        <f>G4</f>
        <v>38701402.240000002</v>
      </c>
      <c r="I4" s="23">
        <v>13414248.060000001</v>
      </c>
      <c r="J4" s="23">
        <f>H4</f>
        <v>38701402.240000002</v>
      </c>
      <c r="K4" s="23">
        <f>G4</f>
        <v>38701402.240000002</v>
      </c>
      <c r="L4" s="23">
        <v>13414248.060000001</v>
      </c>
      <c r="M4" s="23" t="s">
        <v>24</v>
      </c>
      <c r="N4" s="24">
        <f t="shared" ref="N4:N5" si="0">+I4/G4</f>
        <v>0.34660883801609765</v>
      </c>
      <c r="O4" s="25">
        <f t="shared" ref="O4:O5" si="1">+I4/H4</f>
        <v>0.34660883801609765</v>
      </c>
      <c r="P4" s="24">
        <f t="shared" ref="P4:P5" si="2">+L4/J4</f>
        <v>0.34660883801609765</v>
      </c>
      <c r="Q4" s="24">
        <f t="shared" ref="Q4:Q5" si="3">+L4/K4</f>
        <v>0.34660883801609765</v>
      </c>
      <c r="R4" s="1"/>
      <c r="S4" s="1"/>
      <c r="T4" s="1"/>
      <c r="U4" s="1"/>
      <c r="V4" s="1"/>
      <c r="W4" s="1"/>
      <c r="X4" s="1"/>
      <c r="Y4" s="1"/>
      <c r="Z4" s="1"/>
    </row>
    <row r="5" spans="1:26" ht="267.60000000000002" customHeight="1" x14ac:dyDescent="0.2">
      <c r="A5" s="3" t="s">
        <v>25</v>
      </c>
      <c r="B5" s="3" t="s">
        <v>21</v>
      </c>
      <c r="C5" s="3">
        <v>62201</v>
      </c>
      <c r="D5" s="3" t="s">
        <v>26</v>
      </c>
      <c r="E5" s="22">
        <v>5058</v>
      </c>
      <c r="F5" s="3" t="s">
        <v>23</v>
      </c>
      <c r="G5" s="23">
        <v>33624643.280000001</v>
      </c>
      <c r="H5" s="23">
        <f>G5</f>
        <v>33624643.280000001</v>
      </c>
      <c r="I5" s="23">
        <v>0</v>
      </c>
      <c r="J5" s="23">
        <f>G5</f>
        <v>33624643.280000001</v>
      </c>
      <c r="K5" s="23">
        <f>G5</f>
        <v>33624643.280000001</v>
      </c>
      <c r="L5" s="23">
        <v>0</v>
      </c>
      <c r="M5" s="23" t="s">
        <v>24</v>
      </c>
      <c r="N5" s="24">
        <f t="shared" si="0"/>
        <v>0</v>
      </c>
      <c r="O5" s="25">
        <f t="shared" si="1"/>
        <v>0</v>
      </c>
      <c r="P5" s="24">
        <f t="shared" si="2"/>
        <v>0</v>
      </c>
      <c r="Q5" s="24">
        <f t="shared" si="3"/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3"/>
      <c r="B6" s="3"/>
      <c r="C6" s="3"/>
      <c r="D6" s="3"/>
      <c r="E6" s="22" t="s">
        <v>27</v>
      </c>
      <c r="F6" s="22"/>
      <c r="G6" s="23">
        <f>SUM(G4:G5)</f>
        <v>72326045.520000011</v>
      </c>
      <c r="H6" s="23"/>
      <c r="I6" s="23"/>
      <c r="J6" s="23"/>
      <c r="K6" s="23"/>
      <c r="L6" s="23"/>
      <c r="M6" s="23"/>
      <c r="N6" s="24"/>
      <c r="O6" s="24"/>
      <c r="P6" s="24"/>
      <c r="Q6" s="24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6"/>
      <c r="B7" s="6"/>
      <c r="C7" s="6"/>
      <c r="D7" s="6"/>
      <c r="E7" s="6"/>
      <c r="F7" s="6"/>
      <c r="G7" s="7"/>
      <c r="H7" s="7"/>
      <c r="I7" s="7"/>
      <c r="J7" s="6"/>
      <c r="K7" s="6"/>
      <c r="L7" s="6"/>
      <c r="M7" s="6"/>
      <c r="N7" s="4"/>
      <c r="O7" s="4"/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8" t="s">
        <v>28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B14" s="9"/>
      <c r="C14" s="9"/>
      <c r="D14" s="9"/>
      <c r="E14" s="9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0"/>
      <c r="B15" s="9"/>
      <c r="C15" s="9"/>
      <c r="D15" s="9"/>
      <c r="E15" s="9"/>
      <c r="F15" s="6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1"/>
      <c r="B16" s="9"/>
      <c r="C16" s="9"/>
      <c r="D16" s="9"/>
      <c r="E16" s="9"/>
      <c r="F16" s="6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1"/>
      <c r="B17" s="9"/>
      <c r="C17" s="9"/>
      <c r="D17" s="9"/>
      <c r="E17" s="9"/>
      <c r="F17" s="6"/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32" t="s">
        <v>29</v>
      </c>
      <c r="B18" s="32"/>
      <c r="C18" s="12"/>
      <c r="E18" s="12"/>
      <c r="F18" s="6"/>
      <c r="G18" s="6"/>
      <c r="H18" s="1"/>
      <c r="I18" s="1"/>
      <c r="J18" s="13" t="s">
        <v>35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 x14ac:dyDescent="0.2">
      <c r="A19" s="29" t="s">
        <v>30</v>
      </c>
      <c r="B19" s="29"/>
      <c r="C19" s="29"/>
      <c r="D19" s="28"/>
      <c r="E19" s="28"/>
      <c r="F19" s="6"/>
      <c r="G19" s="6"/>
      <c r="H19" s="1"/>
      <c r="I19" s="1"/>
      <c r="J19" s="29" t="s">
        <v>33</v>
      </c>
      <c r="K19" s="2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29" t="s">
        <v>34</v>
      </c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6">
    <mergeCell ref="J20:L20"/>
    <mergeCell ref="A19:C19"/>
    <mergeCell ref="A1:Q1"/>
    <mergeCell ref="K2:M2"/>
    <mergeCell ref="A18:B18"/>
    <mergeCell ref="J19:K19"/>
  </mergeCells>
  <pageMargins left="0.7" right="0.7" top="0.75" bottom="0.75" header="0" footer="0"/>
  <pageSetup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documentManagement/types"/>
    <ds:schemaRef ds:uri="6aa8a68a-ab09-4ac8-a697-fdce915bc56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c865bf4-0f22-4e4d-b041-7b0c1657e5a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MIGUEL</dc:creator>
  <cp:lastModifiedBy>Jessica Muñoz</cp:lastModifiedBy>
  <cp:revision/>
  <cp:lastPrinted>2024-07-15T20:55:15Z</cp:lastPrinted>
  <dcterms:created xsi:type="dcterms:W3CDTF">2024-04-08T20:30:24Z</dcterms:created>
  <dcterms:modified xsi:type="dcterms:W3CDTF">2024-07-15T21:06:00Z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