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105" windowWidth="14490" windowHeight="12795" tabRatio="782"/>
  </bookViews>
  <sheets>
    <sheet name="Notas de Disciplina Financiera" sheetId="2" r:id="rId1"/>
    <sheet name="NDF-01" sheetId="6" r:id="rId2"/>
    <sheet name="NDF-02" sheetId="1" r:id="rId3"/>
    <sheet name="NDF-03" sheetId="3" r:id="rId4"/>
    <sheet name="NDF-04" sheetId="7" r:id="rId5"/>
    <sheet name="NDF-05" sheetId="8" r:id="rId6"/>
    <sheet name="NDF-06" sheetId="9" r:id="rId7"/>
  </sheets>
  <definedNames>
    <definedName name="_xlnm.Print_Area" localSheetId="0">'Notas de Disciplina Financiera'!$A$1:$D$31</definedName>
    <definedName name="_xlnm.Print_Titles" localSheetId="2">'NDF-02'!$1:$12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9" l="1"/>
  <c r="F2" i="9"/>
  <c r="F1" i="9"/>
  <c r="F3" i="8"/>
  <c r="F2" i="8"/>
  <c r="F1" i="8"/>
  <c r="F3" i="7"/>
  <c r="F2" i="7"/>
  <c r="F1" i="7"/>
  <c r="F3" i="3"/>
  <c r="F2" i="3"/>
  <c r="F1" i="3"/>
  <c r="F3" i="1"/>
  <c r="F2" i="1"/>
  <c r="F1" i="1"/>
  <c r="F3" i="6"/>
  <c r="F2" i="6"/>
  <c r="F1" i="6"/>
  <c r="B3" i="9"/>
  <c r="B1" i="9"/>
  <c r="B3" i="8"/>
  <c r="B1" i="8"/>
  <c r="B3" i="7"/>
  <c r="B1" i="7"/>
  <c r="B3" i="3"/>
  <c r="B1" i="3"/>
  <c r="B6" i="3" s="1"/>
  <c r="B3" i="1"/>
  <c r="B9" i="1" s="1"/>
  <c r="B1" i="1"/>
  <c r="B6" i="1" s="1"/>
  <c r="B3" i="6"/>
  <c r="B1" i="6"/>
  <c r="E21" i="3"/>
  <c r="F21" i="3"/>
  <c r="D21" i="3"/>
  <c r="E11" i="3"/>
  <c r="F11" i="3"/>
  <c r="F31" i="3" s="1"/>
  <c r="D11" i="3"/>
  <c r="D31" i="3" l="1"/>
  <c r="E31" i="3"/>
</calcChain>
</file>

<file path=xl/sharedStrings.xml><?xml version="1.0" encoding="utf-8"?>
<sst xmlns="http://schemas.openxmlformats.org/spreadsheetml/2006/main" count="276" uniqueCount="164">
  <si>
    <t>Ejercicio:</t>
  </si>
  <si>
    <t>Notas de Disciplina Financiera</t>
  </si>
  <si>
    <t>Periodicidad:</t>
  </si>
  <si>
    <t>Trimestral</t>
  </si>
  <si>
    <t>Corte:</t>
  </si>
  <si>
    <t>(Cifras en Pesos)</t>
  </si>
  <si>
    <t>NOTAS</t>
  </si>
  <si>
    <t>DESCRIPCIÓN</t>
  </si>
  <si>
    <t>NOTAS DE DISCIPLINA FINANCIERA:</t>
  </si>
  <si>
    <t>NDF-01</t>
  </si>
  <si>
    <t>1. Balance Presupuestario de Recursos Disponibles Negativo</t>
  </si>
  <si>
    <t>NDF-02</t>
  </si>
  <si>
    <t>2. Aumento o creación de nuevo Gasto</t>
  </si>
  <si>
    <t>NDF-03</t>
  </si>
  <si>
    <t>3. Pasivo Circulante al Cierre del Ejercicio (ESF-12)</t>
  </si>
  <si>
    <t>NDF-04</t>
  </si>
  <si>
    <t>4. Deuda Pública y Obligaciones</t>
  </si>
  <si>
    <t>NDF-05</t>
  </si>
  <si>
    <t>5. Obligaciones a Corto Plazo</t>
  </si>
  <si>
    <t>NDF-06</t>
  </si>
  <si>
    <t>6. Evaluación de Cumplimiento</t>
  </si>
  <si>
    <t>Se informará:</t>
  </si>
  <si>
    <t>a) Acciones para recuperar el Balance Presupuestario de Recursos Disponibles Sostenible.</t>
  </si>
  <si>
    <t>Favor de ver el instructivo de esta nota (NDF-01):</t>
  </si>
  <si>
    <t>En caso de no obtener un Balance Presupuestario de Recursos Disponibles Negativo, indicar la aclaración.</t>
  </si>
  <si>
    <t>2. Aumento o creación de nuevo Gasto:</t>
  </si>
  <si>
    <t>Art. 8 LDF</t>
  </si>
  <si>
    <t xml:space="preserve">Clasificación por Objeto del Gasto (Capítulo y Concepto) </t>
  </si>
  <si>
    <t>(PESOS)</t>
  </si>
  <si>
    <t>Modificaciones</t>
  </si>
  <si>
    <t>Concepto (c)</t>
  </si>
  <si>
    <t>Aprobado (d)</t>
  </si>
  <si>
    <t>Ampliaciones
 Líquidas</t>
  </si>
  <si>
    <t>Reducciones
Líquidas</t>
  </si>
  <si>
    <t>Ampliaciones
 Compensadas</t>
  </si>
  <si>
    <t>Reducciones
Compensadas</t>
  </si>
  <si>
    <t>Total</t>
  </si>
  <si>
    <t>Modificado</t>
  </si>
  <si>
    <t>I. Gasto No Etiquetado (I=A+B+C+D+E+F+G+H+I)</t>
  </si>
  <si>
    <t>A. Servicios Personales (A=a1+a2+a3+a4+a5+a6+a7)</t>
  </si>
  <si>
    <t>a1) Remuneraciones al Personal de Carácter Permanente</t>
  </si>
  <si>
    <t>a2) Remuneraciones al Personal de Carácter Transitorio</t>
  </si>
  <si>
    <t>a3) Remuneraciones Adicionales y Especiales</t>
  </si>
  <si>
    <t>a4) Seguridad Social</t>
  </si>
  <si>
    <t>a5) Otras Prestaciones Sociales y Económicas</t>
  </si>
  <si>
    <t>a6) Previsiones</t>
  </si>
  <si>
    <t>a7) Pago de Estímulos a Servidores Públicos</t>
  </si>
  <si>
    <t>B. Materiales y Suministros (B=b1+b2+b3+b4+b5+b6+b7+b8+b9)</t>
  </si>
  <si>
    <t>b1) Materiales de Administración, Emisión de Documentos y Artículos Oficiales</t>
  </si>
  <si>
    <t>b2) Alimentos y Utensilios</t>
  </si>
  <si>
    <t>b3) Materias Primas y Materiales de Producción y Comercialización</t>
  </si>
  <si>
    <t>b4) Materiales y Artículos de Construcción y de Reparación</t>
  </si>
  <si>
    <t>b5) Productos Químicos, Farmacéuticos y de Laboratorio</t>
  </si>
  <si>
    <t>b6) Combustibles, Lubricantes y Aditivos</t>
  </si>
  <si>
    <t>b7) Vestuario, Blancos, Prendas de Protección y Artículos Deportivos</t>
  </si>
  <si>
    <t>b8) Materiales y Suministros Para Seguridad</t>
  </si>
  <si>
    <t>b9) Herramientas, Refacciones y Accesorios Menores</t>
  </si>
  <si>
    <t>C. Servicios Generales (C=c1+c2+c3+c4+c5+c6+c7+c8+c9)</t>
  </si>
  <si>
    <t>c1) Servicios Básicos</t>
  </si>
  <si>
    <t>c2) Servicios de Arrendamiento</t>
  </si>
  <si>
    <t>c3) Servicios Profesionales, Científicos, Técnicos y Otros Servicios</t>
  </si>
  <si>
    <t>c4) Servicios Financieros, Bancarios y Comerciales</t>
  </si>
  <si>
    <t>c5) Servicios de Instalación, Reparación, Mantenimiento y Conservación</t>
  </si>
  <si>
    <t>c6) Servicios de Comunicación Social y Publicidad</t>
  </si>
  <si>
    <t>c7) Servicios de Traslado y Viáticos</t>
  </si>
  <si>
    <t>c8) Servicios Oficiales</t>
  </si>
  <si>
    <t>c9) Otros Servicios Generales</t>
  </si>
  <si>
    <t>D. Transferencias, Asignaciones, Subsidios y Otras Ayudas (D=d1+d2+d3+d4+d5+d6+d7+d8+d9)</t>
  </si>
  <si>
    <t>d1) Transferencias Internas y Asignaciones al Sector Público</t>
  </si>
  <si>
    <t>d2) Transferencias al Resto del Sector Público</t>
  </si>
  <si>
    <t>d3) Subsidios y Subvenciones</t>
  </si>
  <si>
    <t>d4) Ayudas Sociales</t>
  </si>
  <si>
    <t>d5) Pensiones y Jubilaciones</t>
  </si>
  <si>
    <t>d6) Transferencias a Fideicomisos, Mandatos y Otros Análogos</t>
  </si>
  <si>
    <t>d7) Transferencias a la Seguridad Social</t>
  </si>
  <si>
    <t>d8) Donativos</t>
  </si>
  <si>
    <t>d9) Transferencias al Exterior</t>
  </si>
  <si>
    <t>E. Bienes Muebles, Inmuebles e Intangibles (E=e1+e2+e3+e4+e5+e6+e7+e8+e9)</t>
  </si>
  <si>
    <t>e1) Mobiliario y Equipo de Administración</t>
  </si>
  <si>
    <t>e2) Mobiliario y Equipo Educacional y Recreativo</t>
  </si>
  <si>
    <t>e3) Equipo e Instrumental Médico y de Laboratorio</t>
  </si>
  <si>
    <t>e4) Vehículos y Equipo de Transporte</t>
  </si>
  <si>
    <t>e5) Equipo de Defensa y Seguridad</t>
  </si>
  <si>
    <t>e6) Maquinaria, Otros Equipos y Herramientas</t>
  </si>
  <si>
    <t>e7) Activos Biológicos</t>
  </si>
  <si>
    <t>e8) Bienes Inmuebles</t>
  </si>
  <si>
    <t>e9) Activos Intangibles</t>
  </si>
  <si>
    <t>F. Inversión Pública (F=f1+f2+f3)</t>
  </si>
  <si>
    <t>f1) Obra Pública en Bienes de Dominio Público</t>
  </si>
  <si>
    <t>f2) Obra Pública en Bienes Propios</t>
  </si>
  <si>
    <t>f3) Proyectos Productivos y Acciones de Fomento</t>
  </si>
  <si>
    <t>G. Inversiones Financieras y Otras Provisiones (G=g1+g2+g3+g4+g5+g6+g7)</t>
  </si>
  <si>
    <t>g1) Inversiones Para el Fomento de Actividades Productivas</t>
  </si>
  <si>
    <t>g2) Acciones y Participaciones de Capital</t>
  </si>
  <si>
    <t>g3) Compra de Títulos y Valores</t>
  </si>
  <si>
    <t>g4) Concesión de Préstamos</t>
  </si>
  <si>
    <t>g5) Inversiones en Fideicomisos, Mandatos y Otros Análogos</t>
  </si>
  <si>
    <t>g6) Otras Inversiones Financieras</t>
  </si>
  <si>
    <t>g7) Provisiones para Contingencias y Otras Erogaciones Especiales</t>
  </si>
  <si>
    <t>H. Participaciones y Aportaciones (H=h1+h2+h3)</t>
  </si>
  <si>
    <t>h1) Participaciones</t>
  </si>
  <si>
    <t>h2) Aportaciones</t>
  </si>
  <si>
    <t>h3) Convenios</t>
  </si>
  <si>
    <t>I. Deuda Pública (I=i1+i2+i3+i4+i5+i6+i7)</t>
  </si>
  <si>
    <t>i1) Amortización de la Deuda Pública</t>
  </si>
  <si>
    <t>i2) Intereses de la Deuda Pública</t>
  </si>
  <si>
    <t>i3) Comisiones de la Deuda Pública</t>
  </si>
  <si>
    <t>i4) Gastos de la Deuda Pública</t>
  </si>
  <si>
    <t>i5) Costo por Coberturas</t>
  </si>
  <si>
    <t>i6) Apoyos Financieros</t>
  </si>
  <si>
    <t>i7) Adeudos de Ejercicios Fiscales Anteriores (ADEFAS)</t>
  </si>
  <si>
    <t>II. Gasto Etiquetado (II=A+B+C+D+E+F+G+H+I)</t>
  </si>
  <si>
    <t>III. Total de Egresos (III = I + II)</t>
  </si>
  <si>
    <t>3. Pasivo Circulante al Cierre del Ejercicio (ESF-12):</t>
  </si>
  <si>
    <t>Informe de cuentas por pagar y que integran el pasivo circulante al cierre del ejercicio</t>
  </si>
  <si>
    <t>COG</t>
  </si>
  <si>
    <t>Concepto</t>
  </si>
  <si>
    <t>Devengado</t>
  </si>
  <si>
    <t>Pagado</t>
  </si>
  <si>
    <t>Cuentas por pagar</t>
  </si>
  <si>
    <t>(a)</t>
  </si>
  <si>
    <t>(b)</t>
  </si>
  <si>
    <t>(c) = (a-b)</t>
  </si>
  <si>
    <t>Gasto No Etiquetado</t>
  </si>
  <si>
    <t>Servicios Personales</t>
  </si>
  <si>
    <t>Materiales y Suministros</t>
  </si>
  <si>
    <t>Servicios Generales</t>
  </si>
  <si>
    <t>Transferencias, Asignaciones, Subsidios y Otras Ayudas</t>
  </si>
  <si>
    <t>Bienes Muebles, Inmuebles e Intangibles</t>
  </si>
  <si>
    <t>Inversión Pública</t>
  </si>
  <si>
    <t>Inversiones Financieras y Otras Provisiones</t>
  </si>
  <si>
    <t xml:space="preserve">Participaciones y Aportaciones </t>
  </si>
  <si>
    <t>Deuda Pública</t>
  </si>
  <si>
    <t>Gasto Etiquetado</t>
  </si>
  <si>
    <t>Favor de ver el instructivo de esta nota (NDF-03):</t>
  </si>
  <si>
    <t>En caso de no tener pasivos al cierre del ejercicio, hacer la aclaración o la inidcación.</t>
  </si>
  <si>
    <t>Se revelará:</t>
  </si>
  <si>
    <t>a) La información detallada de cada Financiamiento u Obligación contraída en los términos del Título Tercero Capítulo</t>
  </si>
  <si>
    <t>Uno de la Ley de Disciplina Financiera de las Entidades Federativas y Municipios, incluyendocomo mínimo,el importe,</t>
  </si>
  <si>
    <t>tasa, plazo, comisiones y demás accesorios pactados.</t>
  </si>
  <si>
    <t>Favor de ver el instructivo de esta nota (NDF-04):</t>
  </si>
  <si>
    <t>En caso de no contar deuda pública u obligaciones, hacer la aclaración o la inidcación.</t>
  </si>
  <si>
    <t>a) La información detallada de las Obligaciones a corto plazo contraídas en los términos del Título Tercero Capítulo Uno</t>
  </si>
  <si>
    <t>de la Ley de Disciplina Financiera de las Entidades Federativas y Municipios, incluyendo por lo menos importe, tasas,</t>
  </si>
  <si>
    <t xml:space="preserve"> plazo, comisiones y cualquier costo relacionado, así mismo se deberá incluir la tasa efectiva.</t>
  </si>
  <si>
    <t>Favor de ver el instructivo de esta nota (NDF-05):</t>
  </si>
  <si>
    <t>En caso de no contar con Obligaciones a Corto Plazo, hacer la aclaración o la inidcación.</t>
  </si>
  <si>
    <t>a) La información relativa al cumplimiento de los convenios de Deuda Garantizada.</t>
  </si>
  <si>
    <t>ACADEMIA METROPOLITANA DE SEGURIDAD PÚBLICA DE LEÓN, GUANAJUATO</t>
  </si>
  <si>
    <t>el ejercicio del gasto.</t>
  </si>
  <si>
    <t>No cuento con Financiamiento u Obligaciones contraídas, en el RPU.</t>
  </si>
  <si>
    <t>"No cuento con Obligaciones a Corto Plazo"</t>
  </si>
  <si>
    <t>"No cuento con covenios de Deuda Garantizada  de Obligaciones a Corto Plazo"</t>
  </si>
  <si>
    <t>Ejercicio 202025</t>
  </si>
  <si>
    <t>Correspondiente del 01 de Enero al 30 de Septiembre de 2025</t>
  </si>
  <si>
    <t xml:space="preserve">El balance presupuestario muestra un  Superavit de $ 2'097,623.47.76 a la fecha de la presentación de esta información, por lo que controlaremos más eficientemente </t>
  </si>
  <si>
    <t>Se tiene planeado cobrir el surgimiento por Deficit con remanentes de ejercicios anteriores de acuerdo al presupuesto inicial autorizado en donde se manifesto que se programaria en el presupuesto, de ingresos el ejercicio la aplicacion de  $ 6´766,401.00 ya que partimos de un saldo inicial en banco por $12´149,704.19 logrando asi contar con un Balance Presupuestario Sostenible</t>
  </si>
  <si>
    <t>Bajo protesta de decir verdad declaramos que los Estados Financieros y sus notas, son razonablemente correctos y son responsabilidad del emisor.</t>
  </si>
  <si>
    <t>_______________________________________</t>
  </si>
  <si>
    <t>______________________________________</t>
  </si>
  <si>
    <t>DIRECTORA GENERAL
LIC. MA. GABRIELA JAIME RODRÍGUEZ</t>
  </si>
  <si>
    <t>DIRECTOR ADMINISTRATIVO
MTRO. JOSÉ MIGUEL SOLÍS GONZÁLEZ</t>
  </si>
  <si>
    <t>AUTORIZÓ</t>
  </si>
  <si>
    <t>ELABORÓ</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</si>
</sst>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9"/>
      <color theme="1"/>
      <name val="Calibri"/>
      <family val="2"/>
    </font>
    <font>
      <b/>
      <sz val="8"/>
      <color theme="1"/>
      <name val="Arial"/>
      <family val="2"/>
    </font>
    <font>
      <sz val="8"/>
      <color theme="1"/>
      <name val="Arial"/>
      <family val="2"/>
    </font>
    <font>
      <u/>
      <sz val="9"/>
      <color theme="10"/>
      <name val="Calibri"/>
      <family val="2"/>
    </font>
    <font>
      <sz val="11"/>
      <color rgb="FF000000"/>
      <name val="Calibri"/>
      <family val="2"/>
    </font>
    <font>
      <b/>
      <sz val="8"/>
      <name val="Arial"/>
      <family val="2"/>
    </font>
    <font>
      <sz val="8"/>
      <name val="Arial"/>
      <family val="2"/>
    </font>
    <font>
      <sz val="8"/>
      <name val="Calibri"/>
      <family val="2"/>
    </font>
    <font>
      <b/>
      <sz val="8"/>
      <color rgb="FF0070C0"/>
      <name val="Arial"/>
      <family val="2"/>
    </font>
    <font>
      <b/>
      <sz val="8"/>
      <color rgb="FF000000"/>
      <name val="Arial"/>
      <family val="2"/>
    </font>
    <font>
      <b/>
      <u/>
      <sz val="8"/>
      <color theme="10"/>
      <name val="Arial"/>
      <family val="2"/>
    </font>
    <font>
      <sz val="8"/>
      <color rgb="FF000000"/>
      <name val="Arial"/>
      <family val="2"/>
    </font>
    <font>
      <sz val="11"/>
      <color theme="1"/>
      <name val="Calibri"/>
      <family val="2"/>
      <scheme val="minor"/>
    </font>
    <font>
      <sz val="10"/>
      <name val="Arial"/>
      <family val="2"/>
    </font>
    <font>
      <b/>
      <sz val="8"/>
      <color theme="5" tint="-0.249977111117893"/>
      <name val="Arial"/>
      <family val="2"/>
    </font>
    <font>
      <u/>
      <sz val="8"/>
      <color theme="10"/>
      <name val="Arial"/>
      <family val="2"/>
    </font>
    <font>
      <b/>
      <sz val="10"/>
      <color theme="1"/>
      <name val="Arial"/>
      <family val="2"/>
    </font>
    <font>
      <b/>
      <sz val="14"/>
      <color theme="1"/>
      <name val="Arial"/>
      <family val="2"/>
    </font>
    <font>
      <b/>
      <sz val="12"/>
      <color theme="1"/>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thin">
        <color indexed="64"/>
      </left>
      <right style="medium">
        <color rgb="FF000000"/>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rgb="FF000000"/>
      </right>
      <top/>
      <bottom/>
      <diagonal/>
    </border>
  </borders>
  <cellStyleXfs count="7">
    <xf numFmtId="0" fontId="0" fillId="0" borderId="0"/>
    <xf numFmtId="0" fontId="3" fillId="0" borderId="0" applyNumberFormat="0" applyFill="0" applyBorder="0" applyAlignment="0" applyProtection="0"/>
    <xf numFmtId="0" fontId="4" fillId="0" borderId="0"/>
    <xf numFmtId="0" fontId="12" fillId="0" borderId="0"/>
    <xf numFmtId="0" fontId="13" fillId="0" borderId="0"/>
    <xf numFmtId="0" fontId="4" fillId="0" borderId="0"/>
    <xf numFmtId="0" fontId="2" fillId="0" borderId="0"/>
  </cellStyleXfs>
  <cellXfs count="100">
    <xf numFmtId="0" fontId="0" fillId="0" borderId="0" xfId="0"/>
    <xf numFmtId="0" fontId="2" fillId="0" borderId="0" xfId="0" applyFont="1"/>
    <xf numFmtId="0" fontId="1" fillId="2" borderId="4" xfId="0" applyFont="1" applyFill="1" applyBorder="1" applyAlignment="1">
      <alignment horizontal="center" vertical="center" wrapText="1"/>
    </xf>
    <xf numFmtId="4" fontId="1" fillId="0" borderId="2" xfId="0" applyNumberFormat="1" applyFont="1" applyBorder="1" applyAlignment="1" applyProtection="1">
      <alignment horizontal="right" vertical="top"/>
      <protection locked="0"/>
    </xf>
    <xf numFmtId="4" fontId="2" fillId="0" borderId="2" xfId="0" applyNumberFormat="1" applyFont="1" applyBorder="1" applyAlignment="1" applyProtection="1">
      <alignment horizontal="right" vertical="top"/>
      <protection locked="0"/>
    </xf>
    <xf numFmtId="4" fontId="2" fillId="0" borderId="8" xfId="0" applyNumberFormat="1" applyFont="1" applyBorder="1" applyAlignment="1">
      <alignment horizontal="center" vertical="center"/>
    </xf>
    <xf numFmtId="4" fontId="1" fillId="0" borderId="8" xfId="0" applyNumberFormat="1" applyFont="1" applyBorder="1" applyAlignment="1">
      <alignment horizontal="right" vertical="center"/>
    </xf>
    <xf numFmtId="3" fontId="2" fillId="0" borderId="3" xfId="0" applyNumberFormat="1" applyFont="1" applyBorder="1"/>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left" vertical="center" indent="3"/>
    </xf>
    <xf numFmtId="0" fontId="2" fillId="0" borderId="2" xfId="0" applyFont="1" applyBorder="1" applyAlignment="1">
      <alignment horizontal="left" indent="3"/>
    </xf>
    <xf numFmtId="0" fontId="2" fillId="0" borderId="3" xfId="0" applyFont="1" applyBorder="1" applyAlignment="1">
      <alignment vertical="center"/>
    </xf>
    <xf numFmtId="0" fontId="1" fillId="0" borderId="1" xfId="0" applyFont="1" applyBorder="1" applyAlignment="1">
      <alignment horizontal="left" vertical="center" indent="1"/>
    </xf>
    <xf numFmtId="0" fontId="1" fillId="0" borderId="2" xfId="0" applyFont="1" applyBorder="1" applyAlignment="1">
      <alignment horizontal="left" vertical="center" indent="1"/>
    </xf>
    <xf numFmtId="0" fontId="1" fillId="0" borderId="2" xfId="0" applyFont="1" applyBorder="1" applyAlignment="1">
      <alignment horizontal="left" indent="1"/>
    </xf>
    <xf numFmtId="0" fontId="2" fillId="0" borderId="2" xfId="0" applyFont="1" applyBorder="1" applyAlignment="1">
      <alignment horizontal="left" vertical="center" indent="4"/>
    </xf>
    <xf numFmtId="0" fontId="2" fillId="0" borderId="2" xfId="0" applyFont="1" applyBorder="1" applyAlignment="1">
      <alignment horizontal="left" vertical="center" indent="2"/>
    </xf>
    <xf numFmtId="0" fontId="2" fillId="0" borderId="2" xfId="0" applyFont="1" applyBorder="1" applyAlignment="1">
      <alignment horizontal="left" indent="4"/>
    </xf>
    <xf numFmtId="0" fontId="5" fillId="3" borderId="9" xfId="2" applyFont="1" applyFill="1" applyBorder="1" applyAlignment="1">
      <alignment horizontal="centerContinuous" vertical="center"/>
    </xf>
    <xf numFmtId="0" fontId="5" fillId="3" borderId="10" xfId="2" applyFont="1" applyFill="1" applyBorder="1" applyAlignment="1">
      <alignment horizontal="centerContinuous" vertical="center"/>
    </xf>
    <xf numFmtId="0" fontId="5" fillId="3" borderId="10" xfId="2" applyFont="1" applyFill="1" applyBorder="1" applyAlignment="1">
      <alignment horizontal="right" vertical="center"/>
    </xf>
    <xf numFmtId="0" fontId="5" fillId="3" borderId="11" xfId="2" applyFont="1" applyFill="1" applyBorder="1" applyAlignment="1">
      <alignment horizontal="left" vertical="center"/>
    </xf>
    <xf numFmtId="0" fontId="5" fillId="3" borderId="12" xfId="2" applyFont="1" applyFill="1" applyBorder="1" applyAlignment="1">
      <alignment horizontal="centerContinuous" vertical="center"/>
    </xf>
    <xf numFmtId="0" fontId="5" fillId="3" borderId="0" xfId="2" applyFont="1" applyFill="1" applyAlignment="1">
      <alignment horizontal="centerContinuous" vertical="center"/>
    </xf>
    <xf numFmtId="0" fontId="5" fillId="3" borderId="0" xfId="2" applyFont="1" applyFill="1" applyAlignment="1">
      <alignment horizontal="right" vertical="center"/>
    </xf>
    <xf numFmtId="0" fontId="5" fillId="3" borderId="8" xfId="2" applyFont="1" applyFill="1" applyBorder="1" applyAlignment="1">
      <alignment vertical="center"/>
    </xf>
    <xf numFmtId="0" fontId="5" fillId="3" borderId="8" xfId="2" applyFont="1" applyFill="1" applyBorder="1" applyAlignment="1">
      <alignment horizontal="left" vertical="center"/>
    </xf>
    <xf numFmtId="0" fontId="5" fillId="3" borderId="14" xfId="2" applyFont="1" applyFill="1" applyBorder="1" applyAlignment="1">
      <alignment horizontal="centerContinuous" vertical="center"/>
    </xf>
    <xf numFmtId="0" fontId="5" fillId="3" borderId="15" xfId="2" applyFont="1" applyFill="1" applyBorder="1" applyAlignment="1">
      <alignment horizontal="centerContinuous" vertical="center"/>
    </xf>
    <xf numFmtId="0" fontId="5" fillId="4" borderId="16" xfId="0" applyFont="1" applyFill="1" applyBorder="1" applyAlignment="1" applyProtection="1">
      <alignment horizontal="center" vertical="center" wrapText="1"/>
      <protection locked="0"/>
    </xf>
    <xf numFmtId="0" fontId="5" fillId="4" borderId="17" xfId="0" applyFont="1" applyFill="1" applyBorder="1" applyAlignment="1" applyProtection="1">
      <alignment horizontal="center" vertical="center"/>
      <protection locked="0"/>
    </xf>
    <xf numFmtId="0" fontId="5" fillId="0" borderId="18" xfId="0" applyFont="1" applyBorder="1" applyAlignment="1" applyProtection="1">
      <alignment horizontal="center"/>
      <protection locked="0"/>
    </xf>
    <xf numFmtId="0" fontId="6" fillId="0" borderId="19" xfId="0" applyFont="1" applyBorder="1" applyProtection="1">
      <protection locked="0"/>
    </xf>
    <xf numFmtId="0" fontId="5" fillId="0" borderId="20" xfId="0" applyFont="1" applyBorder="1" applyAlignment="1" applyProtection="1">
      <alignment horizontal="center"/>
      <protection locked="0"/>
    </xf>
    <xf numFmtId="0" fontId="5" fillId="0" borderId="21" xfId="0" applyFont="1" applyBorder="1" applyAlignment="1" applyProtection="1">
      <alignment horizontal="center"/>
      <protection locked="0"/>
    </xf>
    <xf numFmtId="0" fontId="5" fillId="0" borderId="21" xfId="0" applyFont="1" applyBorder="1" applyAlignment="1" applyProtection="1">
      <alignment horizontal="left" indent="1"/>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left" indent="1"/>
      <protection locked="0"/>
    </xf>
    <xf numFmtId="0" fontId="8" fillId="0" borderId="21" xfId="0" applyFont="1" applyBorder="1" applyAlignment="1" applyProtection="1">
      <alignment horizontal="center"/>
      <protection locked="0"/>
    </xf>
    <xf numFmtId="10" fontId="9" fillId="3" borderId="0" xfId="2" applyNumberFormat="1" applyFont="1" applyFill="1" applyAlignment="1">
      <alignment horizontal="right" vertical="center"/>
    </xf>
    <xf numFmtId="0" fontId="5" fillId="3" borderId="0" xfId="2" applyFont="1" applyFill="1" applyAlignment="1">
      <alignment horizontal="left" vertical="center"/>
    </xf>
    <xf numFmtId="0" fontId="6" fillId="0" borderId="0" xfId="0" applyFont="1"/>
    <xf numFmtId="0" fontId="1" fillId="0" borderId="0" xfId="0" applyFont="1"/>
    <xf numFmtId="0" fontId="10" fillId="0" borderId="20" xfId="1" applyFont="1" applyBorder="1" applyAlignment="1" applyProtection="1">
      <alignment horizontal="center"/>
      <protection locked="0"/>
    </xf>
    <xf numFmtId="0" fontId="2" fillId="0" borderId="0" xfId="0" applyFont="1" applyAlignment="1">
      <alignment horizontal="left" indent="2"/>
    </xf>
    <xf numFmtId="0" fontId="2" fillId="0" borderId="0" xfId="0" applyFont="1" applyAlignment="1">
      <alignment horizontal="left" indent="3"/>
    </xf>
    <xf numFmtId="0" fontId="2" fillId="0" borderId="0" xfId="0" applyFont="1" applyAlignment="1">
      <alignment horizontal="left" indent="4"/>
    </xf>
    <xf numFmtId="0" fontId="11" fillId="0" borderId="30" xfId="0" applyFont="1" applyBorder="1" applyAlignment="1">
      <alignment vertical="center"/>
    </xf>
    <xf numFmtId="0" fontId="9" fillId="0" borderId="31" xfId="0" applyFont="1" applyBorder="1" applyAlignment="1">
      <alignment horizontal="right" vertical="center" wrapText="1"/>
    </xf>
    <xf numFmtId="4" fontId="9" fillId="0" borderId="31" xfId="0" applyNumberFormat="1" applyFont="1" applyBorder="1" applyAlignment="1">
      <alignment horizontal="right" vertical="center" wrapText="1"/>
    </xf>
    <xf numFmtId="4" fontId="9" fillId="0" borderId="32" xfId="0" applyNumberFormat="1" applyFont="1" applyBorder="1" applyAlignment="1">
      <alignment horizontal="right" vertical="center" wrapText="1"/>
    </xf>
    <xf numFmtId="0" fontId="11" fillId="0" borderId="33" xfId="0" applyFont="1" applyBorder="1" applyAlignment="1">
      <alignment horizontal="center" vertical="center"/>
    </xf>
    <xf numFmtId="0" fontId="9" fillId="0" borderId="1" xfId="0" applyFont="1" applyBorder="1" applyAlignment="1">
      <alignment vertical="center" wrapText="1"/>
    </xf>
    <xf numFmtId="4" fontId="9" fillId="0" borderId="1" xfId="0" applyNumberFormat="1" applyFont="1" applyBorder="1" applyAlignment="1">
      <alignment horizontal="right" vertical="center" wrapText="1"/>
    </xf>
    <xf numFmtId="4" fontId="9" fillId="0" borderId="34" xfId="0" applyNumberFormat="1" applyFont="1" applyBorder="1" applyAlignment="1">
      <alignment horizontal="right" vertical="center" wrapText="1"/>
    </xf>
    <xf numFmtId="0" fontId="11" fillId="0" borderId="35" xfId="0" applyFont="1" applyBorder="1" applyAlignment="1">
      <alignment horizontal="center" vertical="center"/>
    </xf>
    <xf numFmtId="0" fontId="11" fillId="0" borderId="2" xfId="0" applyFont="1" applyBorder="1" applyAlignment="1">
      <alignment horizontal="left" vertical="center" wrapText="1" indent="1"/>
    </xf>
    <xf numFmtId="4" fontId="2" fillId="0" borderId="2" xfId="0" applyNumberFormat="1" applyFont="1" applyBorder="1" applyAlignment="1">
      <alignment vertical="center" wrapText="1"/>
    </xf>
    <xf numFmtId="4" fontId="11" fillId="0" borderId="36" xfId="0" applyNumberFormat="1" applyFont="1" applyBorder="1" applyAlignment="1">
      <alignment vertical="center" wrapText="1"/>
    </xf>
    <xf numFmtId="0" fontId="9" fillId="0" borderId="2" xfId="0" applyFont="1" applyBorder="1" applyAlignment="1">
      <alignment vertical="center" wrapText="1"/>
    </xf>
    <xf numFmtId="4" fontId="9" fillId="0" borderId="2" xfId="0" applyNumberFormat="1" applyFont="1" applyBorder="1" applyAlignment="1">
      <alignment horizontal="right" vertical="center" wrapText="1"/>
    </xf>
    <xf numFmtId="4" fontId="9" fillId="0" borderId="36" xfId="0" applyNumberFormat="1" applyFont="1" applyBorder="1" applyAlignment="1">
      <alignment horizontal="right" vertical="center" wrapText="1"/>
    </xf>
    <xf numFmtId="0" fontId="11" fillId="0" borderId="16" xfId="0" applyFont="1" applyBorder="1" applyAlignment="1">
      <alignment horizontal="center" vertical="center"/>
    </xf>
    <xf numFmtId="0" fontId="11" fillId="0" borderId="3" xfId="0" applyFont="1" applyBorder="1" applyAlignment="1">
      <alignment horizontal="left" vertical="center" wrapText="1" indent="1"/>
    </xf>
    <xf numFmtId="4" fontId="2" fillId="0" borderId="3" xfId="0" applyNumberFormat="1" applyFont="1" applyBorder="1" applyAlignment="1">
      <alignment vertical="center" wrapText="1"/>
    </xf>
    <xf numFmtId="4" fontId="11" fillId="0" borderId="17" xfId="0" applyNumberFormat="1" applyFont="1" applyBorder="1" applyAlignment="1">
      <alignment vertical="center" wrapText="1"/>
    </xf>
    <xf numFmtId="0" fontId="9" fillId="2" borderId="4"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14" fillId="0" borderId="0" xfId="3" applyFont="1"/>
    <xf numFmtId="0" fontId="15" fillId="0" borderId="0" xfId="1" applyFont="1"/>
    <xf numFmtId="0" fontId="16" fillId="0" borderId="0" xfId="0" applyFont="1"/>
    <xf numFmtId="0" fontId="16" fillId="0" borderId="0" xfId="0" applyFont="1" applyAlignment="1">
      <alignment wrapText="1"/>
    </xf>
    <xf numFmtId="4" fontId="2" fillId="0" borderId="0" xfId="0" applyNumberFormat="1" applyFont="1"/>
    <xf numFmtId="0" fontId="17" fillId="0" borderId="0" xfId="0" applyFont="1"/>
    <xf numFmtId="0" fontId="18" fillId="0" borderId="0" xfId="0" applyFont="1"/>
    <xf numFmtId="0" fontId="16" fillId="0" borderId="0" xfId="0" applyFont="1" applyAlignment="1">
      <alignment horizontal="center" wrapText="1"/>
    </xf>
    <xf numFmtId="0" fontId="5" fillId="3" borderId="13" xfId="2" applyFont="1" applyFill="1" applyBorder="1" applyAlignment="1">
      <alignment horizontal="center" vertical="center"/>
    </xf>
    <xf numFmtId="0" fontId="5" fillId="3" borderId="14" xfId="2" applyFont="1" applyFill="1" applyBorder="1" applyAlignment="1">
      <alignment horizontal="center" vertical="center"/>
    </xf>
    <xf numFmtId="0" fontId="9" fillId="3" borderId="0" xfId="2" applyFont="1" applyFill="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7" xfId="0" applyFont="1" applyFill="1" applyBorder="1" applyAlignment="1">
      <alignment horizontal="center" vertical="center"/>
    </xf>
    <xf numFmtId="0" fontId="1" fillId="0" borderId="0" xfId="6" applyFont="1" applyAlignment="1">
      <alignment vertical="center"/>
    </xf>
    <xf numFmtId="0" fontId="6" fillId="0" borderId="0" xfId="4" applyFont="1" applyAlignment="1" applyProtection="1">
      <protection locked="0"/>
    </xf>
    <xf numFmtId="0" fontId="5" fillId="0" borderId="0" xfId="4" applyFont="1" applyAlignment="1" applyProtection="1">
      <alignment horizontal="left" vertical="top" wrapText="1"/>
      <protection locked="0"/>
    </xf>
  </cellXfs>
  <cellStyles count="7">
    <cellStyle name="Hipervínculo" xfId="1" builtinId="8"/>
    <cellStyle name="Normal" xfId="0" builtinId="0"/>
    <cellStyle name="Normal 2" xfId="3"/>
    <cellStyle name="Normal 2 2" xfId="4"/>
    <cellStyle name="Normal 3" xfId="2"/>
    <cellStyle name="Normal 3 3"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638175</xdr:colOff>
      <xdr:row>4</xdr:row>
      <xdr:rowOff>49657</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38175" cy="6211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415186</xdr:colOff>
      <xdr:row>3</xdr:row>
      <xdr:rowOff>123825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567585" cy="552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415185</xdr:colOff>
      <xdr:row>3</xdr:row>
      <xdr:rowOff>123824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585" cy="5524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415185</xdr:colOff>
      <xdr:row>3</xdr:row>
      <xdr:rowOff>123824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585" cy="5524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415185</xdr:colOff>
      <xdr:row>3</xdr:row>
      <xdr:rowOff>123824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585" cy="5524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415185</xdr:colOff>
      <xdr:row>3</xdr:row>
      <xdr:rowOff>123824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585" cy="5524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415185</xdr:colOff>
      <xdr:row>3</xdr:row>
      <xdr:rowOff>123824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7585" cy="5524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tabSelected="1" view="pageBreakPreview" zoomScaleNormal="100" zoomScaleSheetLayoutView="100" workbookViewId="0">
      <selection activeCell="B23" sqref="B23"/>
    </sheetView>
  </sheetViews>
  <sheetFormatPr baseColWidth="10" defaultColWidth="12" defaultRowHeight="11.25" x14ac:dyDescent="0.2"/>
  <cols>
    <col min="1" max="1" width="17.33203125" style="1" customWidth="1"/>
    <col min="2" max="2" width="86.1640625" style="1" bestFit="1" customWidth="1"/>
    <col min="3" max="3" width="19.1640625" style="1" customWidth="1"/>
    <col min="4" max="4" width="19" style="1" customWidth="1"/>
    <col min="5" max="16384" width="12" style="1"/>
  </cols>
  <sheetData>
    <row r="1" spans="1:4" x14ac:dyDescent="0.2">
      <c r="A1" s="19" t="s">
        <v>148</v>
      </c>
      <c r="B1" s="20"/>
      <c r="C1" s="21" t="s">
        <v>0</v>
      </c>
      <c r="D1" s="22">
        <v>2025</v>
      </c>
    </row>
    <row r="2" spans="1:4" x14ac:dyDescent="0.2">
      <c r="A2" s="23" t="s">
        <v>1</v>
      </c>
      <c r="B2" s="24"/>
      <c r="C2" s="25" t="s">
        <v>2</v>
      </c>
      <c r="D2" s="26" t="s">
        <v>3</v>
      </c>
    </row>
    <row r="3" spans="1:4" x14ac:dyDescent="0.2">
      <c r="A3" s="23" t="s">
        <v>154</v>
      </c>
      <c r="B3" s="24"/>
      <c r="C3" s="25" t="s">
        <v>4</v>
      </c>
      <c r="D3" s="27">
        <v>3</v>
      </c>
    </row>
    <row r="4" spans="1:4" x14ac:dyDescent="0.2">
      <c r="A4" s="77" t="s">
        <v>5</v>
      </c>
      <c r="B4" s="78"/>
      <c r="C4" s="28"/>
      <c r="D4" s="29"/>
    </row>
    <row r="5" spans="1:4" x14ac:dyDescent="0.2">
      <c r="A5" s="30" t="s">
        <v>6</v>
      </c>
      <c r="B5" s="31" t="s">
        <v>7</v>
      </c>
    </row>
    <row r="6" spans="1:4" x14ac:dyDescent="0.2">
      <c r="A6" s="32"/>
      <c r="B6" s="33"/>
    </row>
    <row r="7" spans="1:4" x14ac:dyDescent="0.2">
      <c r="A7" s="34"/>
      <c r="B7" s="39" t="s">
        <v>8</v>
      </c>
    </row>
    <row r="8" spans="1:4" x14ac:dyDescent="0.2">
      <c r="A8" s="34"/>
      <c r="B8" s="35"/>
    </row>
    <row r="9" spans="1:4" x14ac:dyDescent="0.2">
      <c r="A9" s="44" t="s">
        <v>9</v>
      </c>
      <c r="B9" s="36" t="s">
        <v>10</v>
      </c>
    </row>
    <row r="10" spans="1:4" x14ac:dyDescent="0.2">
      <c r="A10" s="44" t="s">
        <v>11</v>
      </c>
      <c r="B10" s="36" t="s">
        <v>12</v>
      </c>
    </row>
    <row r="11" spans="1:4" x14ac:dyDescent="0.2">
      <c r="A11" s="44" t="s">
        <v>13</v>
      </c>
      <c r="B11" s="36" t="s">
        <v>14</v>
      </c>
    </row>
    <row r="12" spans="1:4" x14ac:dyDescent="0.2">
      <c r="A12" s="44" t="s">
        <v>15</v>
      </c>
      <c r="B12" s="36" t="s">
        <v>16</v>
      </c>
    </row>
    <row r="13" spans="1:4" x14ac:dyDescent="0.2">
      <c r="A13" s="44" t="s">
        <v>17</v>
      </c>
      <c r="B13" s="36" t="s">
        <v>18</v>
      </c>
    </row>
    <row r="14" spans="1:4" x14ac:dyDescent="0.2">
      <c r="A14" s="44" t="s">
        <v>19</v>
      </c>
      <c r="B14" s="36" t="s">
        <v>20</v>
      </c>
    </row>
    <row r="15" spans="1:4" ht="12" thickBot="1" x14ac:dyDescent="0.25">
      <c r="A15" s="37"/>
      <c r="B15" s="38"/>
    </row>
    <row r="17" spans="1:4" x14ac:dyDescent="0.2">
      <c r="A17" s="97" t="s">
        <v>157</v>
      </c>
    </row>
    <row r="28" spans="1:4" ht="12" x14ac:dyDescent="0.2">
      <c r="A28" s="98" t="s">
        <v>158</v>
      </c>
      <c r="B28"/>
      <c r="C28" t="s">
        <v>159</v>
      </c>
    </row>
    <row r="29" spans="1:4" ht="24" customHeight="1" x14ac:dyDescent="0.2">
      <c r="A29" s="99" t="s">
        <v>160</v>
      </c>
      <c r="B29" s="99"/>
      <c r="C29" s="99" t="s">
        <v>161</v>
      </c>
      <c r="D29" s="99"/>
    </row>
    <row r="30" spans="1:4" x14ac:dyDescent="0.2">
      <c r="A30" s="43" t="s">
        <v>162</v>
      </c>
      <c r="B30" s="43"/>
      <c r="C30" s="43" t="s">
        <v>163</v>
      </c>
    </row>
  </sheetData>
  <mergeCells count="3">
    <mergeCell ref="A4:B4"/>
    <mergeCell ref="A29:B29"/>
    <mergeCell ref="C29:D29"/>
  </mergeCells>
  <phoneticPr fontId="7" type="noConversion"/>
  <dataValidations count="3">
    <dataValidation type="list" allowBlank="1" showInputMessage="1" showErrorMessage="1" prompt="Escoger el corte de la información, ya se trimestral (1 al 4) o anual (Cuenta Pública)." sqref="D3">
      <formula1>"1, 2, 3, 4, Cuenta Pública"</formula1>
    </dataValidation>
    <dataValidation type="list" allowBlank="1" showInputMessage="1" showErrorMessage="1" prompt="Escoger el tipo de periodicidad, de acuerdo con su presentación ya sea trimestral en la cuenta pública (Anual)." sqref="D2">
      <formula1>"Trimestral, Anual"</formula1>
    </dataValidation>
    <dataValidation type="list" allowBlank="1" showInputMessage="1" showErrorMessage="1" prompt="Escoger el corte de la información, ya se trimestral (1 al 4) o anual (4)." sqref="D4">
      <formula1>"1, 2, 3, 4"</formula1>
    </dataValidation>
  </dataValidations>
  <hyperlinks>
    <hyperlink ref="A9" location="'NDF-01'!C5" display="NDF-01"/>
    <hyperlink ref="A10" location="'NDF-02'!B5" display="NDF-02"/>
    <hyperlink ref="A14" location="'NDF-06'!C5" display="NDF-06"/>
    <hyperlink ref="A13" location="'NDF-05'!C5" display="NDF-05"/>
    <hyperlink ref="A12" location="'NDF-04'!C5" display="NDF-04"/>
    <hyperlink ref="A11" location="'NDF-03'!C5" display="NDF-03"/>
  </hyperlinks>
  <pageMargins left="0.7" right="0.7" top="0.75" bottom="0.75" header="0.3" footer="0.3"/>
  <pageSetup scale="7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30 de Septiembre de 2025</v>
      </c>
      <c r="C3" s="79"/>
      <c r="D3" s="79"/>
      <c r="E3" s="40" t="s">
        <v>4</v>
      </c>
      <c r="F3" s="41">
        <f>'Notas de Disciplina Financiera'!D3</f>
        <v>3</v>
      </c>
    </row>
    <row r="5" spans="1:6" x14ac:dyDescent="0.2">
      <c r="B5" s="43"/>
      <c r="C5" s="43" t="s">
        <v>10</v>
      </c>
    </row>
    <row r="7" spans="1:6" x14ac:dyDescent="0.2">
      <c r="B7" s="1" t="s">
        <v>21</v>
      </c>
    </row>
    <row r="8" spans="1:6" x14ac:dyDescent="0.2">
      <c r="B8" s="45" t="s">
        <v>22</v>
      </c>
    </row>
    <row r="9" spans="1:6" ht="38.25" x14ac:dyDescent="0.2">
      <c r="A9" s="42"/>
      <c r="C9" s="72" t="s">
        <v>155</v>
      </c>
    </row>
    <row r="10" spans="1:6" ht="12.75" x14ac:dyDescent="0.2">
      <c r="C10" s="72" t="s">
        <v>149</v>
      </c>
    </row>
    <row r="11" spans="1:6" ht="12.75" x14ac:dyDescent="0.2">
      <c r="C11" s="71"/>
    </row>
    <row r="12" spans="1:6" ht="76.5" x14ac:dyDescent="0.2">
      <c r="C12" s="76" t="s">
        <v>156</v>
      </c>
    </row>
    <row r="13" spans="1:6" ht="12.75" x14ac:dyDescent="0.2">
      <c r="C13" s="72"/>
    </row>
    <row r="14" spans="1:6" ht="12.75" x14ac:dyDescent="0.2">
      <c r="B14" s="71"/>
      <c r="C14" s="71"/>
    </row>
    <row r="16" spans="1:6" x14ac:dyDescent="0.2">
      <c r="C16" s="70" t="s">
        <v>23</v>
      </c>
    </row>
    <row r="17" spans="3:3" x14ac:dyDescent="0.2">
      <c r="C17" s="69" t="s">
        <v>24</v>
      </c>
    </row>
  </sheetData>
  <mergeCells count="3">
    <mergeCell ref="B1:D1"/>
    <mergeCell ref="B2:D2"/>
    <mergeCell ref="B3:D3"/>
  </mergeCells>
  <hyperlinks>
    <hyperlink ref="C16" location="'NDF-01 (I)'!B63" display="Favor de ver el instructivo de esta nota (NDF-01):"/>
  </hyperlinks>
  <pageMargins left="0.7" right="0.7" top="0.75" bottom="0.75" header="0.3" footer="0.3"/>
  <pageSetup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2"/>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83.33203125" style="1" customWidth="1"/>
    <col min="3" max="3" width="18" style="1" customWidth="1"/>
    <col min="4" max="4" width="14.33203125" style="1" customWidth="1"/>
    <col min="5" max="5" width="13.33203125" style="1" customWidth="1"/>
    <col min="6" max="6" width="15" style="1" customWidth="1"/>
    <col min="7" max="7" width="14.6640625" style="1" customWidth="1"/>
    <col min="8" max="8" width="15.1640625" style="1" customWidth="1"/>
    <col min="9" max="9" width="18" style="1" customWidth="1"/>
    <col min="10" max="10" width="12.6640625" style="1" bestFit="1" customWidth="1"/>
    <col min="11" max="16384" width="12" style="1"/>
  </cols>
  <sheetData>
    <row r="1" spans="1:10" x14ac:dyDescent="0.2">
      <c r="B1" s="79" t="str">
        <f>'Notas de Disciplina Financiera'!A1</f>
        <v>ACADEMIA METROPOLITANA DE SEGURIDAD PÚBLICA DE LEÓN, GUANAJUATO</v>
      </c>
      <c r="C1" s="79"/>
      <c r="D1" s="79"/>
      <c r="E1" s="40" t="s">
        <v>0</v>
      </c>
      <c r="F1" s="41">
        <f>'Notas de Disciplina Financiera'!D1</f>
        <v>2025</v>
      </c>
    </row>
    <row r="2" spans="1:10" x14ac:dyDescent="0.2">
      <c r="B2" s="79" t="s">
        <v>1</v>
      </c>
      <c r="C2" s="79"/>
      <c r="D2" s="79"/>
      <c r="E2" s="40" t="s">
        <v>2</v>
      </c>
      <c r="F2" s="41" t="str">
        <f>'Notas de Disciplina Financiera'!D2</f>
        <v>Trimestral</v>
      </c>
    </row>
    <row r="3" spans="1:10" x14ac:dyDescent="0.2">
      <c r="B3" s="79" t="str">
        <f>'Notas de Disciplina Financiera'!A3</f>
        <v>Correspondiente del 01 de Enero al 30 de Septiembre de 2025</v>
      </c>
      <c r="C3" s="79"/>
      <c r="D3" s="79"/>
      <c r="E3" s="40" t="s">
        <v>4</v>
      </c>
      <c r="F3" s="41">
        <f>'Notas de Disciplina Financiera'!D3</f>
        <v>3</v>
      </c>
    </row>
    <row r="5" spans="1:10" x14ac:dyDescent="0.2">
      <c r="B5" s="43" t="s">
        <v>25</v>
      </c>
    </row>
    <row r="6" spans="1:10" x14ac:dyDescent="0.2">
      <c r="B6" s="85" t="str">
        <f>B1</f>
        <v>ACADEMIA METROPOLITANA DE SEGURIDAD PÚBLICA DE LEÓN, GUANAJUATO</v>
      </c>
      <c r="C6" s="85"/>
      <c r="D6" s="85"/>
      <c r="E6" s="85"/>
      <c r="F6" s="85"/>
      <c r="G6" s="85"/>
      <c r="H6" s="85"/>
      <c r="I6" s="85"/>
    </row>
    <row r="7" spans="1:10" x14ac:dyDescent="0.2">
      <c r="B7" s="80" t="s">
        <v>26</v>
      </c>
      <c r="C7" s="80"/>
      <c r="D7" s="80"/>
      <c r="E7" s="80"/>
      <c r="F7" s="80"/>
      <c r="G7" s="80"/>
      <c r="H7" s="80"/>
      <c r="I7" s="80"/>
    </row>
    <row r="8" spans="1:10" x14ac:dyDescent="0.2">
      <c r="B8" s="80" t="s">
        <v>27</v>
      </c>
      <c r="C8" s="80"/>
      <c r="D8" s="80"/>
      <c r="E8" s="80"/>
      <c r="F8" s="80"/>
      <c r="G8" s="80"/>
      <c r="H8" s="80"/>
      <c r="I8" s="80"/>
    </row>
    <row r="9" spans="1:10" x14ac:dyDescent="0.2">
      <c r="B9" s="80" t="str">
        <f>B3</f>
        <v>Correspondiente del 01 de Enero al 30 de Septiembre de 2025</v>
      </c>
      <c r="C9" s="80"/>
      <c r="D9" s="80"/>
      <c r="E9" s="80"/>
      <c r="F9" s="80"/>
      <c r="G9" s="80"/>
      <c r="H9" s="80"/>
      <c r="I9" s="80"/>
    </row>
    <row r="10" spans="1:10" x14ac:dyDescent="0.2">
      <c r="B10" s="81" t="s">
        <v>28</v>
      </c>
      <c r="C10" s="81"/>
      <c r="D10" s="81"/>
      <c r="E10" s="81"/>
      <c r="F10" s="81"/>
      <c r="G10" s="81"/>
      <c r="H10" s="81"/>
      <c r="I10" s="81"/>
    </row>
    <row r="11" spans="1:10" x14ac:dyDescent="0.2">
      <c r="B11" s="9"/>
      <c r="C11" s="9"/>
      <c r="D11" s="82" t="s">
        <v>29</v>
      </c>
      <c r="E11" s="83"/>
      <c r="F11" s="83"/>
      <c r="G11" s="83"/>
      <c r="H11" s="84"/>
      <c r="I11" s="9"/>
    </row>
    <row r="12" spans="1:10" ht="56.25" customHeight="1" x14ac:dyDescent="0.2">
      <c r="B12" s="8" t="s">
        <v>30</v>
      </c>
      <c r="C12" s="8" t="s">
        <v>31</v>
      </c>
      <c r="D12" s="2" t="s">
        <v>32</v>
      </c>
      <c r="E12" s="2" t="s">
        <v>33</v>
      </c>
      <c r="F12" s="2" t="s">
        <v>34</v>
      </c>
      <c r="G12" s="2" t="s">
        <v>35</v>
      </c>
      <c r="H12" s="2" t="s">
        <v>36</v>
      </c>
      <c r="I12" s="8" t="s">
        <v>37</v>
      </c>
    </row>
    <row r="13" spans="1:10" x14ac:dyDescent="0.2">
      <c r="A13" s="42"/>
      <c r="B13" s="13" t="s">
        <v>38</v>
      </c>
      <c r="C13" s="3">
        <v>16592096</v>
      </c>
      <c r="D13" s="3">
        <v>0</v>
      </c>
      <c r="E13" s="3">
        <v>0</v>
      </c>
      <c r="F13" s="3">
        <v>52531221.130000003</v>
      </c>
      <c r="G13" s="3">
        <v>52376047.470000014</v>
      </c>
      <c r="H13" s="3">
        <v>155173.65999999968</v>
      </c>
      <c r="I13" s="3">
        <v>16747269.66</v>
      </c>
      <c r="J13" s="73"/>
    </row>
    <row r="14" spans="1:10" x14ac:dyDescent="0.2">
      <c r="B14" s="17" t="s">
        <v>39</v>
      </c>
      <c r="C14" s="3">
        <v>0</v>
      </c>
      <c r="D14" s="3">
        <v>0</v>
      </c>
      <c r="E14" s="3">
        <v>0</v>
      </c>
      <c r="F14" s="3">
        <v>0</v>
      </c>
      <c r="G14" s="3">
        <v>0</v>
      </c>
      <c r="H14" s="3">
        <v>0</v>
      </c>
      <c r="I14" s="3">
        <v>0</v>
      </c>
    </row>
    <row r="15" spans="1:10" x14ac:dyDescent="0.2">
      <c r="B15" s="16" t="s">
        <v>40</v>
      </c>
      <c r="C15" s="4">
        <v>0</v>
      </c>
      <c r="D15" s="4">
        <v>0</v>
      </c>
      <c r="E15" s="4">
        <v>0</v>
      </c>
      <c r="F15" s="4">
        <v>0</v>
      </c>
      <c r="G15" s="4">
        <v>0</v>
      </c>
      <c r="H15" s="4">
        <v>0</v>
      </c>
      <c r="I15" s="4">
        <v>0</v>
      </c>
    </row>
    <row r="16" spans="1:10" x14ac:dyDescent="0.2">
      <c r="B16" s="16" t="s">
        <v>41</v>
      </c>
      <c r="C16" s="4">
        <v>0</v>
      </c>
      <c r="D16" s="4">
        <v>0</v>
      </c>
      <c r="E16" s="4">
        <v>0</v>
      </c>
      <c r="F16" s="4">
        <v>0</v>
      </c>
      <c r="G16" s="4">
        <v>0</v>
      </c>
      <c r="H16" s="4">
        <v>0</v>
      </c>
      <c r="I16" s="4">
        <v>0</v>
      </c>
    </row>
    <row r="17" spans="2:9" x14ac:dyDescent="0.2">
      <c r="B17" s="16" t="s">
        <v>42</v>
      </c>
      <c r="C17" s="4">
        <v>0</v>
      </c>
      <c r="D17" s="4">
        <v>0</v>
      </c>
      <c r="E17" s="4">
        <v>0</v>
      </c>
      <c r="F17" s="4">
        <v>0</v>
      </c>
      <c r="G17" s="4">
        <v>0</v>
      </c>
      <c r="H17" s="4">
        <v>0</v>
      </c>
      <c r="I17" s="4">
        <v>0</v>
      </c>
    </row>
    <row r="18" spans="2:9" x14ac:dyDescent="0.2">
      <c r="B18" s="16" t="s">
        <v>43</v>
      </c>
      <c r="C18" s="4">
        <v>0</v>
      </c>
      <c r="D18" s="4">
        <v>0</v>
      </c>
      <c r="E18" s="4">
        <v>0</v>
      </c>
      <c r="F18" s="4">
        <v>0</v>
      </c>
      <c r="G18" s="4">
        <v>0</v>
      </c>
      <c r="H18" s="4">
        <v>0</v>
      </c>
      <c r="I18" s="4">
        <v>0</v>
      </c>
    </row>
    <row r="19" spans="2:9" x14ac:dyDescent="0.2">
      <c r="B19" s="16" t="s">
        <v>44</v>
      </c>
      <c r="C19" s="4">
        <v>0</v>
      </c>
      <c r="D19" s="4">
        <v>0</v>
      </c>
      <c r="E19" s="4">
        <v>0</v>
      </c>
      <c r="F19" s="4">
        <v>0</v>
      </c>
      <c r="G19" s="4">
        <v>0</v>
      </c>
      <c r="H19" s="4">
        <v>0</v>
      </c>
      <c r="I19" s="4">
        <v>0</v>
      </c>
    </row>
    <row r="20" spans="2:9" x14ac:dyDescent="0.2">
      <c r="B20" s="16" t="s">
        <v>45</v>
      </c>
      <c r="C20" s="4">
        <v>0</v>
      </c>
      <c r="D20" s="4">
        <v>0</v>
      </c>
      <c r="E20" s="4">
        <v>0</v>
      </c>
      <c r="F20" s="4">
        <v>0</v>
      </c>
      <c r="G20" s="4">
        <v>0</v>
      </c>
      <c r="H20" s="4">
        <v>0</v>
      </c>
      <c r="I20" s="4">
        <v>0</v>
      </c>
    </row>
    <row r="21" spans="2:9" x14ac:dyDescent="0.2">
      <c r="B21" s="16" t="s">
        <v>46</v>
      </c>
      <c r="C21" s="4">
        <v>0</v>
      </c>
      <c r="D21" s="4">
        <v>0</v>
      </c>
      <c r="E21" s="4">
        <v>0</v>
      </c>
      <c r="F21" s="4">
        <v>0</v>
      </c>
      <c r="G21" s="4">
        <v>0</v>
      </c>
      <c r="H21" s="4">
        <v>0</v>
      </c>
      <c r="I21" s="4">
        <v>0</v>
      </c>
    </row>
    <row r="22" spans="2:9" x14ac:dyDescent="0.2">
      <c r="B22" s="17" t="s">
        <v>47</v>
      </c>
      <c r="C22" s="3">
        <v>7317292.2700000005</v>
      </c>
      <c r="D22" s="3">
        <v>0</v>
      </c>
      <c r="E22" s="3">
        <v>0</v>
      </c>
      <c r="F22" s="3">
        <v>19201322.530000001</v>
      </c>
      <c r="G22" s="3">
        <v>19990656.830000006</v>
      </c>
      <c r="H22" s="3">
        <v>-789334.30000000028</v>
      </c>
      <c r="I22" s="3">
        <v>6527957.9700000007</v>
      </c>
    </row>
    <row r="23" spans="2:9" x14ac:dyDescent="0.2">
      <c r="B23" s="16" t="s">
        <v>48</v>
      </c>
      <c r="C23" s="4">
        <v>586511.80000000005</v>
      </c>
      <c r="D23" s="4">
        <v>0</v>
      </c>
      <c r="E23" s="4">
        <v>0</v>
      </c>
      <c r="F23" s="4">
        <v>1440096.53</v>
      </c>
      <c r="G23" s="4">
        <v>1694608.33</v>
      </c>
      <c r="H23" s="4">
        <v>-254511.80000000005</v>
      </c>
      <c r="I23" s="4">
        <v>332000</v>
      </c>
    </row>
    <row r="24" spans="2:9" x14ac:dyDescent="0.2">
      <c r="B24" s="16" t="s">
        <v>49</v>
      </c>
      <c r="C24" s="4">
        <v>2737800</v>
      </c>
      <c r="D24" s="4">
        <v>0</v>
      </c>
      <c r="E24" s="4">
        <v>0</v>
      </c>
      <c r="F24" s="4">
        <v>3283415.4</v>
      </c>
      <c r="G24" s="4">
        <v>2878615.4</v>
      </c>
      <c r="H24" s="4">
        <v>404800</v>
      </c>
      <c r="I24" s="4">
        <v>3142600.0000000005</v>
      </c>
    </row>
    <row r="25" spans="2:9" x14ac:dyDescent="0.2">
      <c r="B25" s="16" t="s">
        <v>50</v>
      </c>
      <c r="C25" s="4">
        <v>0</v>
      </c>
      <c r="D25" s="4">
        <v>0</v>
      </c>
      <c r="E25" s="4">
        <v>0</v>
      </c>
      <c r="F25" s="4">
        <v>0</v>
      </c>
      <c r="G25" s="4">
        <v>0</v>
      </c>
      <c r="H25" s="4">
        <v>0</v>
      </c>
      <c r="I25" s="4">
        <v>0</v>
      </c>
    </row>
    <row r="26" spans="2:9" x14ac:dyDescent="0.2">
      <c r="B26" s="16" t="s">
        <v>51</v>
      </c>
      <c r="C26" s="4">
        <v>662227.37</v>
      </c>
      <c r="D26" s="4">
        <v>0</v>
      </c>
      <c r="E26" s="4">
        <v>0</v>
      </c>
      <c r="F26" s="4">
        <v>2600841.87</v>
      </c>
      <c r="G26" s="4">
        <v>2796849.24</v>
      </c>
      <c r="H26" s="4">
        <v>-196007.37000000011</v>
      </c>
      <c r="I26" s="4">
        <v>466220</v>
      </c>
    </row>
    <row r="27" spans="2:9" x14ac:dyDescent="0.2">
      <c r="B27" s="16" t="s">
        <v>52</v>
      </c>
      <c r="C27" s="4">
        <v>520104.3</v>
      </c>
      <c r="D27" s="4">
        <v>0</v>
      </c>
      <c r="E27" s="4">
        <v>0</v>
      </c>
      <c r="F27" s="4">
        <v>610247.4</v>
      </c>
      <c r="G27" s="4">
        <v>898351.73</v>
      </c>
      <c r="H27" s="4">
        <v>-288104.32999999996</v>
      </c>
      <c r="I27" s="4">
        <v>231999.96999999997</v>
      </c>
    </row>
    <row r="28" spans="2:9" x14ac:dyDescent="0.2">
      <c r="B28" s="16" t="s">
        <v>53</v>
      </c>
      <c r="C28" s="4">
        <v>598000</v>
      </c>
      <c r="D28" s="4">
        <v>0</v>
      </c>
      <c r="E28" s="4">
        <v>0</v>
      </c>
      <c r="F28" s="4">
        <v>621870.86</v>
      </c>
      <c r="G28" s="4">
        <v>621870.86</v>
      </c>
      <c r="H28" s="4">
        <v>0</v>
      </c>
      <c r="I28" s="4">
        <v>597999.99999999988</v>
      </c>
    </row>
    <row r="29" spans="2:9" x14ac:dyDescent="0.2">
      <c r="B29" s="16" t="s">
        <v>54</v>
      </c>
      <c r="C29" s="4">
        <v>1705859</v>
      </c>
      <c r="D29" s="4">
        <v>0</v>
      </c>
      <c r="E29" s="4">
        <v>0</v>
      </c>
      <c r="F29" s="4">
        <v>8527936</v>
      </c>
      <c r="G29" s="4">
        <v>8679486</v>
      </c>
      <c r="H29" s="4">
        <v>-151550</v>
      </c>
      <c r="I29" s="4">
        <v>1554309</v>
      </c>
    </row>
    <row r="30" spans="2:9" x14ac:dyDescent="0.2">
      <c r="B30" s="16" t="s">
        <v>55</v>
      </c>
      <c r="C30" s="4">
        <v>395241.4</v>
      </c>
      <c r="D30" s="4">
        <v>0</v>
      </c>
      <c r="E30" s="4">
        <v>0</v>
      </c>
      <c r="F30" s="4">
        <v>1670654.95</v>
      </c>
      <c r="G30" s="4">
        <v>1965896.35</v>
      </c>
      <c r="H30" s="4">
        <v>-295241.40000000014</v>
      </c>
      <c r="I30" s="4">
        <v>100000</v>
      </c>
    </row>
    <row r="31" spans="2:9" x14ac:dyDescent="0.2">
      <c r="B31" s="16" t="s">
        <v>56</v>
      </c>
      <c r="C31" s="4">
        <v>111548.4</v>
      </c>
      <c r="D31" s="4">
        <v>0</v>
      </c>
      <c r="E31" s="4">
        <v>0</v>
      </c>
      <c r="F31" s="4">
        <v>446259.52</v>
      </c>
      <c r="G31" s="4">
        <v>454978.92</v>
      </c>
      <c r="H31" s="4">
        <v>-8719.3999999999651</v>
      </c>
      <c r="I31" s="4">
        <v>102829.00000000006</v>
      </c>
    </row>
    <row r="32" spans="2:9" x14ac:dyDescent="0.2">
      <c r="B32" s="17" t="s">
        <v>57</v>
      </c>
      <c r="C32" s="3">
        <v>8197998.1399999997</v>
      </c>
      <c r="D32" s="3">
        <v>0</v>
      </c>
      <c r="E32" s="3">
        <v>0</v>
      </c>
      <c r="F32" s="3">
        <v>27673984.530000001</v>
      </c>
      <c r="G32" s="3">
        <v>26944682.610000003</v>
      </c>
      <c r="H32" s="3">
        <v>729301.91999999993</v>
      </c>
      <c r="I32" s="3">
        <v>8927300.0599999987</v>
      </c>
    </row>
    <row r="33" spans="2:9" x14ac:dyDescent="0.2">
      <c r="B33" s="16" t="s">
        <v>58</v>
      </c>
      <c r="C33" s="4">
        <v>1054663</v>
      </c>
      <c r="D33" s="4">
        <v>0</v>
      </c>
      <c r="E33" s="4">
        <v>0</v>
      </c>
      <c r="F33" s="4">
        <v>2369840.14</v>
      </c>
      <c r="G33" s="4">
        <v>2365040.14</v>
      </c>
      <c r="H33" s="4">
        <v>4800</v>
      </c>
      <c r="I33" s="4">
        <v>1059463</v>
      </c>
    </row>
    <row r="34" spans="2:9" x14ac:dyDescent="0.2">
      <c r="B34" s="16" t="s">
        <v>59</v>
      </c>
      <c r="C34" s="4">
        <v>90000</v>
      </c>
      <c r="D34" s="4">
        <v>0</v>
      </c>
      <c r="E34" s="4">
        <v>0</v>
      </c>
      <c r="F34" s="4">
        <v>226800</v>
      </c>
      <c r="G34" s="4">
        <v>254160</v>
      </c>
      <c r="H34" s="4">
        <v>-27360</v>
      </c>
      <c r="I34" s="4">
        <v>62640</v>
      </c>
    </row>
    <row r="35" spans="2:9" x14ac:dyDescent="0.2">
      <c r="B35" s="16" t="s">
        <v>60</v>
      </c>
      <c r="C35" s="4">
        <v>3404102</v>
      </c>
      <c r="D35" s="4">
        <v>0</v>
      </c>
      <c r="E35" s="4">
        <v>0</v>
      </c>
      <c r="F35" s="4">
        <v>17377516.960000001</v>
      </c>
      <c r="G35" s="4">
        <v>16113557.890000001</v>
      </c>
      <c r="H35" s="4">
        <v>1263959.0700000003</v>
      </c>
      <c r="I35" s="4">
        <v>4668061.07</v>
      </c>
    </row>
    <row r="36" spans="2:9" x14ac:dyDescent="0.2">
      <c r="B36" s="16" t="s">
        <v>61</v>
      </c>
      <c r="C36" s="4">
        <v>485600</v>
      </c>
      <c r="D36" s="4">
        <v>0</v>
      </c>
      <c r="E36" s="4">
        <v>0</v>
      </c>
      <c r="F36" s="4">
        <v>664767.80000000005</v>
      </c>
      <c r="G36" s="4">
        <v>664938.62</v>
      </c>
      <c r="H36" s="4">
        <v>-170.81999999994878</v>
      </c>
      <c r="I36" s="4">
        <v>485429.18000000005</v>
      </c>
    </row>
    <row r="37" spans="2:9" x14ac:dyDescent="0.2">
      <c r="B37" s="16" t="s">
        <v>62</v>
      </c>
      <c r="C37" s="4">
        <v>1743425</v>
      </c>
      <c r="D37" s="4">
        <v>0</v>
      </c>
      <c r="E37" s="4">
        <v>0</v>
      </c>
      <c r="F37" s="4">
        <v>4309797.84</v>
      </c>
      <c r="G37" s="4">
        <v>4437412.03</v>
      </c>
      <c r="H37" s="4">
        <v>-127614.19000000041</v>
      </c>
      <c r="I37" s="4">
        <v>1615810.8099999996</v>
      </c>
    </row>
    <row r="38" spans="2:9" x14ac:dyDescent="0.2">
      <c r="B38" s="16" t="s">
        <v>63</v>
      </c>
      <c r="C38" s="4">
        <v>20000</v>
      </c>
      <c r="D38" s="4">
        <v>0</v>
      </c>
      <c r="E38" s="4">
        <v>0</v>
      </c>
      <c r="F38" s="4">
        <v>120000</v>
      </c>
      <c r="G38" s="4">
        <v>120000</v>
      </c>
      <c r="H38" s="4">
        <v>0</v>
      </c>
      <c r="I38" s="4">
        <v>20000</v>
      </c>
    </row>
    <row r="39" spans="2:9" x14ac:dyDescent="0.2">
      <c r="B39" s="16" t="s">
        <v>64</v>
      </c>
      <c r="C39" s="4">
        <v>291500</v>
      </c>
      <c r="D39" s="4">
        <v>0</v>
      </c>
      <c r="E39" s="4">
        <v>0</v>
      </c>
      <c r="F39" s="4">
        <v>538262.62</v>
      </c>
      <c r="G39" s="4">
        <v>559574.62</v>
      </c>
      <c r="H39" s="4">
        <v>-21312</v>
      </c>
      <c r="I39" s="4">
        <v>270188</v>
      </c>
    </row>
    <row r="40" spans="2:9" x14ac:dyDescent="0.2">
      <c r="B40" s="16" t="s">
        <v>65</v>
      </c>
      <c r="C40" s="4">
        <v>643708.14</v>
      </c>
      <c r="D40" s="4">
        <v>0</v>
      </c>
      <c r="E40" s="4">
        <v>0</v>
      </c>
      <c r="F40" s="4">
        <v>1076151.72</v>
      </c>
      <c r="G40" s="4">
        <v>1074151.8600000001</v>
      </c>
      <c r="H40" s="4">
        <v>1999.8599999998696</v>
      </c>
      <c r="I40" s="4">
        <v>645707.99999999977</v>
      </c>
    </row>
    <row r="41" spans="2:9" x14ac:dyDescent="0.2">
      <c r="B41" s="16" t="s">
        <v>66</v>
      </c>
      <c r="C41" s="4">
        <v>465000</v>
      </c>
      <c r="D41" s="4">
        <v>0</v>
      </c>
      <c r="E41" s="4">
        <v>0</v>
      </c>
      <c r="F41" s="4">
        <v>990847.45</v>
      </c>
      <c r="G41" s="4">
        <v>1355847.45</v>
      </c>
      <c r="H41" s="4">
        <v>-365000</v>
      </c>
      <c r="I41" s="4">
        <v>100000</v>
      </c>
    </row>
    <row r="42" spans="2:9" x14ac:dyDescent="0.2">
      <c r="B42" s="17" t="s">
        <v>67</v>
      </c>
      <c r="C42" s="3">
        <v>0</v>
      </c>
      <c r="D42" s="3">
        <v>0</v>
      </c>
      <c r="E42" s="3">
        <v>0</v>
      </c>
      <c r="F42" s="3">
        <v>0</v>
      </c>
      <c r="G42" s="3">
        <v>0</v>
      </c>
      <c r="H42" s="3">
        <v>0</v>
      </c>
      <c r="I42" s="3">
        <v>0</v>
      </c>
    </row>
    <row r="43" spans="2:9" x14ac:dyDescent="0.2">
      <c r="B43" s="16" t="s">
        <v>68</v>
      </c>
      <c r="C43" s="4">
        <v>0</v>
      </c>
      <c r="D43" s="4">
        <v>0</v>
      </c>
      <c r="E43" s="4">
        <v>0</v>
      </c>
      <c r="F43" s="4">
        <v>0</v>
      </c>
      <c r="G43" s="4">
        <v>0</v>
      </c>
      <c r="H43" s="4">
        <v>0</v>
      </c>
      <c r="I43" s="4">
        <v>0</v>
      </c>
    </row>
    <row r="44" spans="2:9" x14ac:dyDescent="0.2">
      <c r="B44" s="16" t="s">
        <v>69</v>
      </c>
      <c r="C44" s="4">
        <v>0</v>
      </c>
      <c r="D44" s="4">
        <v>0</v>
      </c>
      <c r="E44" s="4">
        <v>0</v>
      </c>
      <c r="F44" s="4">
        <v>0</v>
      </c>
      <c r="G44" s="4">
        <v>0</v>
      </c>
      <c r="H44" s="4">
        <v>0</v>
      </c>
      <c r="I44" s="4">
        <v>0</v>
      </c>
    </row>
    <row r="45" spans="2:9" x14ac:dyDescent="0.2">
      <c r="B45" s="16" t="s">
        <v>70</v>
      </c>
      <c r="C45" s="4">
        <v>0</v>
      </c>
      <c r="D45" s="4">
        <v>0</v>
      </c>
      <c r="E45" s="4">
        <v>0</v>
      </c>
      <c r="F45" s="4">
        <v>0</v>
      </c>
      <c r="G45" s="4">
        <v>0</v>
      </c>
      <c r="H45" s="4">
        <v>0</v>
      </c>
      <c r="I45" s="4">
        <v>0</v>
      </c>
    </row>
    <row r="46" spans="2:9" x14ac:dyDescent="0.2">
      <c r="B46" s="16" t="s">
        <v>71</v>
      </c>
      <c r="C46" s="4">
        <v>0</v>
      </c>
      <c r="D46" s="4">
        <v>0</v>
      </c>
      <c r="E46" s="4">
        <v>0</v>
      </c>
      <c r="F46" s="4">
        <v>0</v>
      </c>
      <c r="G46" s="4">
        <v>0</v>
      </c>
      <c r="H46" s="4">
        <v>0</v>
      </c>
      <c r="I46" s="4">
        <v>0</v>
      </c>
    </row>
    <row r="47" spans="2:9" x14ac:dyDescent="0.2">
      <c r="B47" s="16" t="s">
        <v>72</v>
      </c>
      <c r="C47" s="4">
        <v>0</v>
      </c>
      <c r="D47" s="4">
        <v>0</v>
      </c>
      <c r="E47" s="4">
        <v>0</v>
      </c>
      <c r="F47" s="4">
        <v>0</v>
      </c>
      <c r="G47" s="4">
        <v>0</v>
      </c>
      <c r="H47" s="4">
        <v>0</v>
      </c>
      <c r="I47" s="4">
        <v>0</v>
      </c>
    </row>
    <row r="48" spans="2:9" x14ac:dyDescent="0.2">
      <c r="B48" s="16" t="s">
        <v>73</v>
      </c>
      <c r="C48" s="4">
        <v>0</v>
      </c>
      <c r="D48" s="4">
        <v>0</v>
      </c>
      <c r="E48" s="4">
        <v>0</v>
      </c>
      <c r="F48" s="4">
        <v>0</v>
      </c>
      <c r="G48" s="4">
        <v>0</v>
      </c>
      <c r="H48" s="4">
        <v>0</v>
      </c>
      <c r="I48" s="4">
        <v>0</v>
      </c>
    </row>
    <row r="49" spans="2:9" x14ac:dyDescent="0.2">
      <c r="B49" s="16" t="s">
        <v>74</v>
      </c>
      <c r="C49" s="4">
        <v>0</v>
      </c>
      <c r="D49" s="4">
        <v>0</v>
      </c>
      <c r="E49" s="4">
        <v>0</v>
      </c>
      <c r="F49" s="4">
        <v>0</v>
      </c>
      <c r="G49" s="4">
        <v>0</v>
      </c>
      <c r="H49" s="4">
        <v>0</v>
      </c>
      <c r="I49" s="4">
        <v>0</v>
      </c>
    </row>
    <row r="50" spans="2:9" x14ac:dyDescent="0.2">
      <c r="B50" s="16" t="s">
        <v>75</v>
      </c>
      <c r="C50" s="4">
        <v>0</v>
      </c>
      <c r="D50" s="4">
        <v>0</v>
      </c>
      <c r="E50" s="4">
        <v>0</v>
      </c>
      <c r="F50" s="4">
        <v>0</v>
      </c>
      <c r="G50" s="4">
        <v>0</v>
      </c>
      <c r="H50" s="4">
        <v>0</v>
      </c>
      <c r="I50" s="4">
        <v>0</v>
      </c>
    </row>
    <row r="51" spans="2:9" x14ac:dyDescent="0.2">
      <c r="B51" s="16" t="s">
        <v>76</v>
      </c>
      <c r="C51" s="4">
        <v>0</v>
      </c>
      <c r="D51" s="4">
        <v>0</v>
      </c>
      <c r="E51" s="4">
        <v>0</v>
      </c>
      <c r="F51" s="4">
        <v>0</v>
      </c>
      <c r="G51" s="4">
        <v>0</v>
      </c>
      <c r="H51" s="4">
        <v>0</v>
      </c>
      <c r="I51" s="4">
        <v>0</v>
      </c>
    </row>
    <row r="52" spans="2:9" x14ac:dyDescent="0.2">
      <c r="B52" s="17" t="s">
        <v>77</v>
      </c>
      <c r="C52" s="3">
        <v>1076805.5899999999</v>
      </c>
      <c r="D52" s="3">
        <v>0</v>
      </c>
      <c r="E52" s="3">
        <v>0</v>
      </c>
      <c r="F52" s="3">
        <v>5655914.0699999994</v>
      </c>
      <c r="G52" s="3">
        <v>5440708.0299999993</v>
      </c>
      <c r="H52" s="3">
        <v>215206.04000000004</v>
      </c>
      <c r="I52" s="3">
        <v>1292011.6300000001</v>
      </c>
    </row>
    <row r="53" spans="2:9" x14ac:dyDescent="0.2">
      <c r="B53" s="16" t="s">
        <v>78</v>
      </c>
      <c r="C53" s="4">
        <v>405535.12</v>
      </c>
      <c r="D53" s="4">
        <v>0</v>
      </c>
      <c r="E53" s="4">
        <v>0</v>
      </c>
      <c r="F53" s="4">
        <v>2944605.84</v>
      </c>
      <c r="G53" s="4">
        <v>2684050.96</v>
      </c>
      <c r="H53" s="4">
        <v>260554.87999999989</v>
      </c>
      <c r="I53" s="4">
        <v>666090</v>
      </c>
    </row>
    <row r="54" spans="2:9" x14ac:dyDescent="0.2">
      <c r="B54" s="16" t="s">
        <v>79</v>
      </c>
      <c r="C54" s="4">
        <v>33288.25</v>
      </c>
      <c r="D54" s="4">
        <v>0</v>
      </c>
      <c r="E54" s="4">
        <v>0</v>
      </c>
      <c r="F54" s="4">
        <v>1761457.09</v>
      </c>
      <c r="G54" s="4">
        <v>1216323.73</v>
      </c>
      <c r="H54" s="4">
        <v>545133.3600000001</v>
      </c>
      <c r="I54" s="4">
        <v>578421.6100000001</v>
      </c>
    </row>
    <row r="55" spans="2:9" x14ac:dyDescent="0.2">
      <c r="B55" s="16" t="s">
        <v>80</v>
      </c>
      <c r="C55" s="4">
        <v>4195.22</v>
      </c>
      <c r="D55" s="4">
        <v>0</v>
      </c>
      <c r="E55" s="4">
        <v>0</v>
      </c>
      <c r="F55" s="4">
        <v>20976.14</v>
      </c>
      <c r="G55" s="4">
        <v>25171.34</v>
      </c>
      <c r="H55" s="4">
        <v>-4195.2000000000007</v>
      </c>
      <c r="I55" s="4">
        <v>2.0000000000436557E-2</v>
      </c>
    </row>
    <row r="56" spans="2:9" x14ac:dyDescent="0.2">
      <c r="B56" s="16" t="s">
        <v>81</v>
      </c>
      <c r="C56" s="4">
        <v>448800</v>
      </c>
      <c r="D56" s="4">
        <v>0</v>
      </c>
      <c r="E56" s="4">
        <v>0</v>
      </c>
      <c r="F56" s="4">
        <v>448800</v>
      </c>
      <c r="G56" s="4">
        <v>897600</v>
      </c>
      <c r="H56" s="4">
        <v>-448800</v>
      </c>
      <c r="I56" s="4">
        <v>0</v>
      </c>
    </row>
    <row r="57" spans="2:9" x14ac:dyDescent="0.2">
      <c r="B57" s="16" t="s">
        <v>82</v>
      </c>
      <c r="C57" s="4">
        <v>83265</v>
      </c>
      <c r="D57" s="4">
        <v>0</v>
      </c>
      <c r="E57" s="4">
        <v>0</v>
      </c>
      <c r="F57" s="4">
        <v>101370</v>
      </c>
      <c r="G57" s="4">
        <v>184635</v>
      </c>
      <c r="H57" s="4">
        <v>-83265</v>
      </c>
      <c r="I57" s="4">
        <v>0</v>
      </c>
    </row>
    <row r="58" spans="2:9" x14ac:dyDescent="0.2">
      <c r="B58" s="16" t="s">
        <v>83</v>
      </c>
      <c r="C58" s="4">
        <v>33222</v>
      </c>
      <c r="D58" s="4">
        <v>0</v>
      </c>
      <c r="E58" s="4">
        <v>0</v>
      </c>
      <c r="F58" s="4">
        <v>159205</v>
      </c>
      <c r="G58" s="4">
        <v>172427</v>
      </c>
      <c r="H58" s="4">
        <v>-13222</v>
      </c>
      <c r="I58" s="4">
        <v>20000</v>
      </c>
    </row>
    <row r="59" spans="2:9" x14ac:dyDescent="0.2">
      <c r="B59" s="16" t="s">
        <v>84</v>
      </c>
      <c r="C59" s="4">
        <v>0</v>
      </c>
      <c r="D59" s="4">
        <v>0</v>
      </c>
      <c r="E59" s="4">
        <v>0</v>
      </c>
      <c r="F59" s="4">
        <v>0</v>
      </c>
      <c r="G59" s="4">
        <v>0</v>
      </c>
      <c r="H59" s="4">
        <v>0</v>
      </c>
      <c r="I59" s="4">
        <v>0</v>
      </c>
    </row>
    <row r="60" spans="2:9" x14ac:dyDescent="0.2">
      <c r="B60" s="16" t="s">
        <v>85</v>
      </c>
      <c r="C60" s="4">
        <v>0</v>
      </c>
      <c r="D60" s="4">
        <v>0</v>
      </c>
      <c r="E60" s="4">
        <v>0</v>
      </c>
      <c r="F60" s="4">
        <v>0</v>
      </c>
      <c r="G60" s="4">
        <v>0</v>
      </c>
      <c r="H60" s="4">
        <v>0</v>
      </c>
      <c r="I60" s="4">
        <v>0</v>
      </c>
    </row>
    <row r="61" spans="2:9" x14ac:dyDescent="0.2">
      <c r="B61" s="16" t="s">
        <v>86</v>
      </c>
      <c r="C61" s="4">
        <v>68500</v>
      </c>
      <c r="D61" s="4">
        <v>0</v>
      </c>
      <c r="E61" s="4">
        <v>0</v>
      </c>
      <c r="F61" s="4">
        <v>219500</v>
      </c>
      <c r="G61" s="4">
        <v>260500</v>
      </c>
      <c r="H61" s="4">
        <v>-41000</v>
      </c>
      <c r="I61" s="4">
        <v>27500</v>
      </c>
    </row>
    <row r="62" spans="2:9" x14ac:dyDescent="0.2">
      <c r="B62" s="17" t="s">
        <v>87</v>
      </c>
      <c r="C62" s="3">
        <v>0</v>
      </c>
      <c r="D62" s="3">
        <v>0</v>
      </c>
      <c r="E62" s="3">
        <v>0</v>
      </c>
      <c r="F62" s="3">
        <v>0</v>
      </c>
      <c r="G62" s="3">
        <v>0</v>
      </c>
      <c r="H62" s="3">
        <v>0</v>
      </c>
      <c r="I62" s="3">
        <v>0</v>
      </c>
    </row>
    <row r="63" spans="2:9" x14ac:dyDescent="0.2">
      <c r="B63" s="16" t="s">
        <v>88</v>
      </c>
      <c r="C63" s="4">
        <v>0</v>
      </c>
      <c r="D63" s="4">
        <v>0</v>
      </c>
      <c r="E63" s="4">
        <v>0</v>
      </c>
      <c r="F63" s="4">
        <v>0</v>
      </c>
      <c r="G63" s="4">
        <v>0</v>
      </c>
      <c r="H63" s="4">
        <v>0</v>
      </c>
      <c r="I63" s="4">
        <v>0</v>
      </c>
    </row>
    <row r="64" spans="2:9" x14ac:dyDescent="0.2">
      <c r="B64" s="16" t="s">
        <v>89</v>
      </c>
      <c r="C64" s="4">
        <v>0</v>
      </c>
      <c r="D64" s="4">
        <v>0</v>
      </c>
      <c r="E64" s="4">
        <v>0</v>
      </c>
      <c r="F64" s="4">
        <v>0</v>
      </c>
      <c r="G64" s="4">
        <v>0</v>
      </c>
      <c r="H64" s="4">
        <v>0</v>
      </c>
      <c r="I64" s="4">
        <v>0</v>
      </c>
    </row>
    <row r="65" spans="2:9" x14ac:dyDescent="0.2">
      <c r="B65" s="16" t="s">
        <v>90</v>
      </c>
      <c r="C65" s="4">
        <v>0</v>
      </c>
      <c r="D65" s="4">
        <v>0</v>
      </c>
      <c r="E65" s="4">
        <v>0</v>
      </c>
      <c r="F65" s="4">
        <v>0</v>
      </c>
      <c r="G65" s="4">
        <v>0</v>
      </c>
      <c r="H65" s="4">
        <v>0</v>
      </c>
      <c r="I65" s="4">
        <v>0</v>
      </c>
    </row>
    <row r="66" spans="2:9" x14ac:dyDescent="0.2">
      <c r="B66" s="17" t="s">
        <v>91</v>
      </c>
      <c r="C66" s="3">
        <v>0</v>
      </c>
      <c r="D66" s="3">
        <v>0</v>
      </c>
      <c r="E66" s="3">
        <v>0</v>
      </c>
      <c r="F66" s="3">
        <v>0</v>
      </c>
      <c r="G66" s="3">
        <v>0</v>
      </c>
      <c r="H66" s="3">
        <v>0</v>
      </c>
      <c r="I66" s="3">
        <v>0</v>
      </c>
    </row>
    <row r="67" spans="2:9" x14ac:dyDescent="0.2">
      <c r="B67" s="16" t="s">
        <v>92</v>
      </c>
      <c r="C67" s="4">
        <v>0</v>
      </c>
      <c r="D67" s="4">
        <v>0</v>
      </c>
      <c r="E67" s="4">
        <v>0</v>
      </c>
      <c r="F67" s="4">
        <v>0</v>
      </c>
      <c r="G67" s="4">
        <v>0</v>
      </c>
      <c r="H67" s="4">
        <v>0</v>
      </c>
      <c r="I67" s="4">
        <v>0</v>
      </c>
    </row>
    <row r="68" spans="2:9" x14ac:dyDescent="0.2">
      <c r="B68" s="16" t="s">
        <v>93</v>
      </c>
      <c r="C68" s="4">
        <v>0</v>
      </c>
      <c r="D68" s="4">
        <v>0</v>
      </c>
      <c r="E68" s="4">
        <v>0</v>
      </c>
      <c r="F68" s="4">
        <v>0</v>
      </c>
      <c r="G68" s="4">
        <v>0</v>
      </c>
      <c r="H68" s="4">
        <v>0</v>
      </c>
      <c r="I68" s="4">
        <v>0</v>
      </c>
    </row>
    <row r="69" spans="2:9" x14ac:dyDescent="0.2">
      <c r="B69" s="16" t="s">
        <v>94</v>
      </c>
      <c r="C69" s="4">
        <v>0</v>
      </c>
      <c r="D69" s="4">
        <v>0</v>
      </c>
      <c r="E69" s="4">
        <v>0</v>
      </c>
      <c r="F69" s="4">
        <v>0</v>
      </c>
      <c r="G69" s="4">
        <v>0</v>
      </c>
      <c r="H69" s="4">
        <v>0</v>
      </c>
      <c r="I69" s="4">
        <v>0</v>
      </c>
    </row>
    <row r="70" spans="2:9" x14ac:dyDescent="0.2">
      <c r="B70" s="16" t="s">
        <v>95</v>
      </c>
      <c r="C70" s="4">
        <v>0</v>
      </c>
      <c r="D70" s="4">
        <v>0</v>
      </c>
      <c r="E70" s="4">
        <v>0</v>
      </c>
      <c r="F70" s="4">
        <v>0</v>
      </c>
      <c r="G70" s="4">
        <v>0</v>
      </c>
      <c r="H70" s="4">
        <v>0</v>
      </c>
      <c r="I70" s="4">
        <v>0</v>
      </c>
    </row>
    <row r="71" spans="2:9" x14ac:dyDescent="0.2">
      <c r="B71" s="16" t="s">
        <v>96</v>
      </c>
      <c r="C71" s="4">
        <v>0</v>
      </c>
      <c r="D71" s="4">
        <v>0</v>
      </c>
      <c r="E71" s="4">
        <v>0</v>
      </c>
      <c r="F71" s="4">
        <v>0</v>
      </c>
      <c r="G71" s="4">
        <v>0</v>
      </c>
      <c r="H71" s="4">
        <v>0</v>
      </c>
      <c r="I71" s="4">
        <v>0</v>
      </c>
    </row>
    <row r="72" spans="2:9" x14ac:dyDescent="0.2">
      <c r="B72" s="16" t="s">
        <v>97</v>
      </c>
      <c r="C72" s="4">
        <v>0</v>
      </c>
      <c r="D72" s="4">
        <v>0</v>
      </c>
      <c r="E72" s="4">
        <v>0</v>
      </c>
      <c r="F72" s="4">
        <v>0</v>
      </c>
      <c r="G72" s="4">
        <v>0</v>
      </c>
      <c r="H72" s="4">
        <v>0</v>
      </c>
      <c r="I72" s="4">
        <v>0</v>
      </c>
    </row>
    <row r="73" spans="2:9" x14ac:dyDescent="0.2">
      <c r="B73" s="16" t="s">
        <v>98</v>
      </c>
      <c r="C73" s="4">
        <v>0</v>
      </c>
      <c r="D73" s="4">
        <v>0</v>
      </c>
      <c r="E73" s="4">
        <v>0</v>
      </c>
      <c r="F73" s="4">
        <v>0</v>
      </c>
      <c r="G73" s="4">
        <v>0</v>
      </c>
      <c r="H73" s="4">
        <v>0</v>
      </c>
      <c r="I73" s="4">
        <v>0</v>
      </c>
    </row>
    <row r="74" spans="2:9" x14ac:dyDescent="0.2">
      <c r="B74" s="17" t="s">
        <v>99</v>
      </c>
      <c r="C74" s="3">
        <v>0</v>
      </c>
      <c r="D74" s="3">
        <v>0</v>
      </c>
      <c r="E74" s="3">
        <v>0</v>
      </c>
      <c r="F74" s="3">
        <v>0</v>
      </c>
      <c r="G74" s="3">
        <v>0</v>
      </c>
      <c r="H74" s="3">
        <v>0</v>
      </c>
      <c r="I74" s="3">
        <v>0</v>
      </c>
    </row>
    <row r="75" spans="2:9" x14ac:dyDescent="0.2">
      <c r="B75" s="16" t="s">
        <v>100</v>
      </c>
      <c r="C75" s="4">
        <v>0</v>
      </c>
      <c r="D75" s="4">
        <v>0</v>
      </c>
      <c r="E75" s="4">
        <v>0</v>
      </c>
      <c r="F75" s="4">
        <v>0</v>
      </c>
      <c r="G75" s="4">
        <v>0</v>
      </c>
      <c r="H75" s="4">
        <v>0</v>
      </c>
      <c r="I75" s="4">
        <v>0</v>
      </c>
    </row>
    <row r="76" spans="2:9" x14ac:dyDescent="0.2">
      <c r="B76" s="16" t="s">
        <v>101</v>
      </c>
      <c r="C76" s="4">
        <v>0</v>
      </c>
      <c r="D76" s="4">
        <v>0</v>
      </c>
      <c r="E76" s="4">
        <v>0</v>
      </c>
      <c r="F76" s="4">
        <v>0</v>
      </c>
      <c r="G76" s="4">
        <v>0</v>
      </c>
      <c r="H76" s="4">
        <v>0</v>
      </c>
      <c r="I76" s="4">
        <v>0</v>
      </c>
    </row>
    <row r="77" spans="2:9" x14ac:dyDescent="0.2">
      <c r="B77" s="16" t="s">
        <v>102</v>
      </c>
      <c r="C77" s="4">
        <v>0</v>
      </c>
      <c r="D77" s="4">
        <v>0</v>
      </c>
      <c r="E77" s="4">
        <v>0</v>
      </c>
      <c r="F77" s="4">
        <v>0</v>
      </c>
      <c r="G77" s="4">
        <v>0</v>
      </c>
      <c r="H77" s="4">
        <v>0</v>
      </c>
      <c r="I77" s="4">
        <v>0</v>
      </c>
    </row>
    <row r="78" spans="2:9" x14ac:dyDescent="0.2">
      <c r="B78" s="17" t="s">
        <v>103</v>
      </c>
      <c r="C78" s="3">
        <v>0</v>
      </c>
      <c r="D78" s="3">
        <v>0</v>
      </c>
      <c r="E78" s="3">
        <v>0</v>
      </c>
      <c r="F78" s="3">
        <v>0</v>
      </c>
      <c r="G78" s="3">
        <v>0</v>
      </c>
      <c r="H78" s="3">
        <v>0</v>
      </c>
      <c r="I78" s="3">
        <v>0</v>
      </c>
    </row>
    <row r="79" spans="2:9" x14ac:dyDescent="0.2">
      <c r="B79" s="16" t="s">
        <v>104</v>
      </c>
      <c r="C79" s="4">
        <v>0</v>
      </c>
      <c r="D79" s="4">
        <v>0</v>
      </c>
      <c r="E79" s="4">
        <v>0</v>
      </c>
      <c r="F79" s="4">
        <v>0</v>
      </c>
      <c r="G79" s="4">
        <v>0</v>
      </c>
      <c r="H79" s="4">
        <v>0</v>
      </c>
      <c r="I79" s="4">
        <v>0</v>
      </c>
    </row>
    <row r="80" spans="2:9" x14ac:dyDescent="0.2">
      <c r="B80" s="16" t="s">
        <v>105</v>
      </c>
      <c r="C80" s="4">
        <v>0</v>
      </c>
      <c r="D80" s="4">
        <v>0</v>
      </c>
      <c r="E80" s="4">
        <v>0</v>
      </c>
      <c r="F80" s="4">
        <v>0</v>
      </c>
      <c r="G80" s="4">
        <v>0</v>
      </c>
      <c r="H80" s="4">
        <v>0</v>
      </c>
      <c r="I80" s="4">
        <v>0</v>
      </c>
    </row>
    <row r="81" spans="2:9" x14ac:dyDescent="0.2">
      <c r="B81" s="16" t="s">
        <v>106</v>
      </c>
      <c r="C81" s="4">
        <v>0</v>
      </c>
      <c r="D81" s="4">
        <v>0</v>
      </c>
      <c r="E81" s="4">
        <v>0</v>
      </c>
      <c r="F81" s="4">
        <v>0</v>
      </c>
      <c r="G81" s="4">
        <v>0</v>
      </c>
      <c r="H81" s="4">
        <v>0</v>
      </c>
      <c r="I81" s="4">
        <v>0</v>
      </c>
    </row>
    <row r="82" spans="2:9" x14ac:dyDescent="0.2">
      <c r="B82" s="16" t="s">
        <v>107</v>
      </c>
      <c r="C82" s="4">
        <v>0</v>
      </c>
      <c r="D82" s="4">
        <v>0</v>
      </c>
      <c r="E82" s="4">
        <v>0</v>
      </c>
      <c r="F82" s="4">
        <v>0</v>
      </c>
      <c r="G82" s="4">
        <v>0</v>
      </c>
      <c r="H82" s="4">
        <v>0</v>
      </c>
      <c r="I82" s="4">
        <v>0</v>
      </c>
    </row>
    <row r="83" spans="2:9" x14ac:dyDescent="0.2">
      <c r="B83" s="16" t="s">
        <v>108</v>
      </c>
      <c r="C83" s="4">
        <v>0</v>
      </c>
      <c r="D83" s="4">
        <v>0</v>
      </c>
      <c r="E83" s="4">
        <v>0</v>
      </c>
      <c r="F83" s="4">
        <v>0</v>
      </c>
      <c r="G83" s="4">
        <v>0</v>
      </c>
      <c r="H83" s="4">
        <v>0</v>
      </c>
      <c r="I83" s="4">
        <v>0</v>
      </c>
    </row>
    <row r="84" spans="2:9" x14ac:dyDescent="0.2">
      <c r="B84" s="16" t="s">
        <v>109</v>
      </c>
      <c r="C84" s="4">
        <v>0</v>
      </c>
      <c r="D84" s="4">
        <v>0</v>
      </c>
      <c r="E84" s="4">
        <v>0</v>
      </c>
      <c r="F84" s="4">
        <v>0</v>
      </c>
      <c r="G84" s="4">
        <v>0</v>
      </c>
      <c r="H84" s="4">
        <v>0</v>
      </c>
      <c r="I84" s="4">
        <v>0</v>
      </c>
    </row>
    <row r="85" spans="2:9" x14ac:dyDescent="0.2">
      <c r="B85" s="16" t="s">
        <v>110</v>
      </c>
      <c r="C85" s="4">
        <v>0</v>
      </c>
      <c r="D85" s="4">
        <v>0</v>
      </c>
      <c r="E85" s="4">
        <v>0</v>
      </c>
      <c r="F85" s="4">
        <v>0</v>
      </c>
      <c r="G85" s="4">
        <v>0</v>
      </c>
      <c r="H85" s="4">
        <v>0</v>
      </c>
      <c r="I85" s="4">
        <v>0</v>
      </c>
    </row>
    <row r="86" spans="2:9" x14ac:dyDescent="0.2">
      <c r="B86" s="10"/>
      <c r="C86" s="4"/>
      <c r="D86" s="4"/>
      <c r="E86" s="4"/>
      <c r="F86" s="4"/>
      <c r="G86" s="4"/>
      <c r="H86" s="4"/>
      <c r="I86" s="4"/>
    </row>
    <row r="87" spans="2:9" x14ac:dyDescent="0.2">
      <c r="B87" s="14" t="s">
        <v>111</v>
      </c>
      <c r="C87" s="3">
        <v>0</v>
      </c>
      <c r="D87" s="3">
        <v>0</v>
      </c>
      <c r="E87" s="3">
        <v>0</v>
      </c>
      <c r="F87" s="3">
        <v>0</v>
      </c>
      <c r="G87" s="3">
        <v>0</v>
      </c>
      <c r="H87" s="3">
        <v>0</v>
      </c>
      <c r="I87" s="3">
        <v>0</v>
      </c>
    </row>
    <row r="88" spans="2:9" x14ac:dyDescent="0.2">
      <c r="B88" s="17" t="s">
        <v>39</v>
      </c>
      <c r="C88" s="3">
        <v>0</v>
      </c>
      <c r="D88" s="3">
        <v>0</v>
      </c>
      <c r="E88" s="3">
        <v>0</v>
      </c>
      <c r="F88" s="3">
        <v>0</v>
      </c>
      <c r="G88" s="3">
        <v>0</v>
      </c>
      <c r="H88" s="3">
        <v>0</v>
      </c>
      <c r="I88" s="3">
        <v>0</v>
      </c>
    </row>
    <row r="89" spans="2:9" x14ac:dyDescent="0.2">
      <c r="B89" s="16" t="s">
        <v>40</v>
      </c>
      <c r="C89" s="4">
        <v>0</v>
      </c>
      <c r="D89" s="4">
        <v>0</v>
      </c>
      <c r="E89" s="4">
        <v>0</v>
      </c>
      <c r="F89" s="4">
        <v>0</v>
      </c>
      <c r="G89" s="4">
        <v>0</v>
      </c>
      <c r="H89" s="4">
        <v>0</v>
      </c>
      <c r="I89" s="4">
        <v>0</v>
      </c>
    </row>
    <row r="90" spans="2:9" x14ac:dyDescent="0.2">
      <c r="B90" s="16" t="s">
        <v>41</v>
      </c>
      <c r="C90" s="4">
        <v>0</v>
      </c>
      <c r="D90" s="4">
        <v>0</v>
      </c>
      <c r="E90" s="4">
        <v>0</v>
      </c>
      <c r="F90" s="4">
        <v>0</v>
      </c>
      <c r="G90" s="4">
        <v>0</v>
      </c>
      <c r="H90" s="4">
        <v>0</v>
      </c>
      <c r="I90" s="4">
        <v>0</v>
      </c>
    </row>
    <row r="91" spans="2:9" x14ac:dyDescent="0.2">
      <c r="B91" s="16" t="s">
        <v>42</v>
      </c>
      <c r="C91" s="4">
        <v>0</v>
      </c>
      <c r="D91" s="4">
        <v>0</v>
      </c>
      <c r="E91" s="4">
        <v>0</v>
      </c>
      <c r="F91" s="4">
        <v>0</v>
      </c>
      <c r="G91" s="4">
        <v>0</v>
      </c>
      <c r="H91" s="4">
        <v>0</v>
      </c>
      <c r="I91" s="4">
        <v>0</v>
      </c>
    </row>
    <row r="92" spans="2:9" x14ac:dyDescent="0.2">
      <c r="B92" s="16" t="s">
        <v>43</v>
      </c>
      <c r="C92" s="4">
        <v>0</v>
      </c>
      <c r="D92" s="4">
        <v>0</v>
      </c>
      <c r="E92" s="4">
        <v>0</v>
      </c>
      <c r="F92" s="4">
        <v>0</v>
      </c>
      <c r="G92" s="4">
        <v>0</v>
      </c>
      <c r="H92" s="4">
        <v>0</v>
      </c>
      <c r="I92" s="4">
        <v>0</v>
      </c>
    </row>
    <row r="93" spans="2:9" x14ac:dyDescent="0.2">
      <c r="B93" s="16" t="s">
        <v>44</v>
      </c>
      <c r="C93" s="4">
        <v>0</v>
      </c>
      <c r="D93" s="4">
        <v>0</v>
      </c>
      <c r="E93" s="4">
        <v>0</v>
      </c>
      <c r="F93" s="4">
        <v>0</v>
      </c>
      <c r="G93" s="4">
        <v>0</v>
      </c>
      <c r="H93" s="4">
        <v>0</v>
      </c>
      <c r="I93" s="4">
        <v>0</v>
      </c>
    </row>
    <row r="94" spans="2:9" x14ac:dyDescent="0.2">
      <c r="B94" s="16" t="s">
        <v>45</v>
      </c>
      <c r="C94" s="4">
        <v>0</v>
      </c>
      <c r="D94" s="4">
        <v>0</v>
      </c>
      <c r="E94" s="4">
        <v>0</v>
      </c>
      <c r="F94" s="4">
        <v>0</v>
      </c>
      <c r="G94" s="4">
        <v>0</v>
      </c>
      <c r="H94" s="4">
        <v>0</v>
      </c>
      <c r="I94" s="4">
        <v>0</v>
      </c>
    </row>
    <row r="95" spans="2:9" x14ac:dyDescent="0.2">
      <c r="B95" s="16" t="s">
        <v>46</v>
      </c>
      <c r="C95" s="4">
        <v>0</v>
      </c>
      <c r="D95" s="4">
        <v>0</v>
      </c>
      <c r="E95" s="4">
        <v>0</v>
      </c>
      <c r="F95" s="4">
        <v>0</v>
      </c>
      <c r="G95" s="4">
        <v>0</v>
      </c>
      <c r="H95" s="4">
        <v>0</v>
      </c>
      <c r="I95" s="4">
        <v>0</v>
      </c>
    </row>
    <row r="96" spans="2:9" x14ac:dyDescent="0.2">
      <c r="B96" s="17" t="s">
        <v>47</v>
      </c>
      <c r="C96" s="3">
        <v>0</v>
      </c>
      <c r="D96" s="3">
        <v>0</v>
      </c>
      <c r="E96" s="3">
        <v>0</v>
      </c>
      <c r="F96" s="3">
        <v>0</v>
      </c>
      <c r="G96" s="3">
        <v>0</v>
      </c>
      <c r="H96" s="3">
        <v>0</v>
      </c>
      <c r="I96" s="3">
        <v>0</v>
      </c>
    </row>
    <row r="97" spans="2:9" x14ac:dyDescent="0.2">
      <c r="B97" s="16" t="s">
        <v>48</v>
      </c>
      <c r="C97" s="4">
        <v>0</v>
      </c>
      <c r="D97" s="4">
        <v>0</v>
      </c>
      <c r="E97" s="4">
        <v>0</v>
      </c>
      <c r="F97" s="4">
        <v>0</v>
      </c>
      <c r="G97" s="4">
        <v>0</v>
      </c>
      <c r="H97" s="4">
        <v>0</v>
      </c>
      <c r="I97" s="4">
        <v>0</v>
      </c>
    </row>
    <row r="98" spans="2:9" x14ac:dyDescent="0.2">
      <c r="B98" s="16" t="s">
        <v>49</v>
      </c>
      <c r="C98" s="4">
        <v>0</v>
      </c>
      <c r="D98" s="4">
        <v>0</v>
      </c>
      <c r="E98" s="4">
        <v>0</v>
      </c>
      <c r="F98" s="4">
        <v>0</v>
      </c>
      <c r="G98" s="4">
        <v>0</v>
      </c>
      <c r="H98" s="4">
        <v>0</v>
      </c>
      <c r="I98" s="4">
        <v>0</v>
      </c>
    </row>
    <row r="99" spans="2:9" x14ac:dyDescent="0.2">
      <c r="B99" s="16" t="s">
        <v>50</v>
      </c>
      <c r="C99" s="4">
        <v>0</v>
      </c>
      <c r="D99" s="4">
        <v>0</v>
      </c>
      <c r="E99" s="4">
        <v>0</v>
      </c>
      <c r="F99" s="4">
        <v>0</v>
      </c>
      <c r="G99" s="4">
        <v>0</v>
      </c>
      <c r="H99" s="4">
        <v>0</v>
      </c>
      <c r="I99" s="4">
        <v>0</v>
      </c>
    </row>
    <row r="100" spans="2:9" x14ac:dyDescent="0.2">
      <c r="B100" s="16" t="s">
        <v>51</v>
      </c>
      <c r="C100" s="4">
        <v>0</v>
      </c>
      <c r="D100" s="4">
        <v>0</v>
      </c>
      <c r="E100" s="4">
        <v>0</v>
      </c>
      <c r="F100" s="4">
        <v>0</v>
      </c>
      <c r="G100" s="4">
        <v>0</v>
      </c>
      <c r="H100" s="4">
        <v>0</v>
      </c>
      <c r="I100" s="4">
        <v>0</v>
      </c>
    </row>
    <row r="101" spans="2:9" x14ac:dyDescent="0.2">
      <c r="B101" s="18" t="s">
        <v>52</v>
      </c>
      <c r="C101" s="4">
        <v>0</v>
      </c>
      <c r="D101" s="4">
        <v>0</v>
      </c>
      <c r="E101" s="4">
        <v>0</v>
      </c>
      <c r="F101" s="4">
        <v>0</v>
      </c>
      <c r="G101" s="4">
        <v>0</v>
      </c>
      <c r="H101" s="4">
        <v>0</v>
      </c>
      <c r="I101" s="4">
        <v>0</v>
      </c>
    </row>
    <row r="102" spans="2:9" x14ac:dyDescent="0.2">
      <c r="B102" s="16" t="s">
        <v>53</v>
      </c>
      <c r="C102" s="4">
        <v>0</v>
      </c>
      <c r="D102" s="4">
        <v>0</v>
      </c>
      <c r="E102" s="4">
        <v>0</v>
      </c>
      <c r="F102" s="4">
        <v>0</v>
      </c>
      <c r="G102" s="4">
        <v>0</v>
      </c>
      <c r="H102" s="4">
        <v>0</v>
      </c>
      <c r="I102" s="4">
        <v>0</v>
      </c>
    </row>
    <row r="103" spans="2:9" x14ac:dyDescent="0.2">
      <c r="B103" s="16" t="s">
        <v>54</v>
      </c>
      <c r="C103" s="4">
        <v>0</v>
      </c>
      <c r="D103" s="4">
        <v>0</v>
      </c>
      <c r="E103" s="4">
        <v>0</v>
      </c>
      <c r="F103" s="4">
        <v>0</v>
      </c>
      <c r="G103" s="4">
        <v>0</v>
      </c>
      <c r="H103" s="4">
        <v>0</v>
      </c>
      <c r="I103" s="4">
        <v>0</v>
      </c>
    </row>
    <row r="104" spans="2:9" x14ac:dyDescent="0.2">
      <c r="B104" s="16" t="s">
        <v>55</v>
      </c>
      <c r="C104" s="4">
        <v>0</v>
      </c>
      <c r="D104" s="4">
        <v>0</v>
      </c>
      <c r="E104" s="4">
        <v>0</v>
      </c>
      <c r="F104" s="4">
        <v>0</v>
      </c>
      <c r="G104" s="4">
        <v>0</v>
      </c>
      <c r="H104" s="4">
        <v>0</v>
      </c>
      <c r="I104" s="4">
        <v>0</v>
      </c>
    </row>
    <row r="105" spans="2:9" x14ac:dyDescent="0.2">
      <c r="B105" s="16" t="s">
        <v>56</v>
      </c>
      <c r="C105" s="4">
        <v>0</v>
      </c>
      <c r="D105" s="4">
        <v>0</v>
      </c>
      <c r="E105" s="4">
        <v>0</v>
      </c>
      <c r="F105" s="4">
        <v>0</v>
      </c>
      <c r="G105" s="4">
        <v>0</v>
      </c>
      <c r="H105" s="4">
        <v>0</v>
      </c>
      <c r="I105" s="4">
        <v>0</v>
      </c>
    </row>
    <row r="106" spans="2:9" x14ac:dyDescent="0.2">
      <c r="B106" s="17" t="s">
        <v>57</v>
      </c>
      <c r="C106" s="3">
        <v>0</v>
      </c>
      <c r="D106" s="3">
        <v>0</v>
      </c>
      <c r="E106" s="3">
        <v>0</v>
      </c>
      <c r="F106" s="3">
        <v>0</v>
      </c>
      <c r="G106" s="3">
        <v>0</v>
      </c>
      <c r="H106" s="3">
        <v>0</v>
      </c>
      <c r="I106" s="3">
        <v>0</v>
      </c>
    </row>
    <row r="107" spans="2:9" x14ac:dyDescent="0.2">
      <c r="B107" s="16" t="s">
        <v>58</v>
      </c>
      <c r="C107" s="4">
        <v>0</v>
      </c>
      <c r="D107" s="4">
        <v>0</v>
      </c>
      <c r="E107" s="4">
        <v>0</v>
      </c>
      <c r="F107" s="4">
        <v>0</v>
      </c>
      <c r="G107" s="4">
        <v>0</v>
      </c>
      <c r="H107" s="4">
        <v>0</v>
      </c>
      <c r="I107" s="4">
        <v>0</v>
      </c>
    </row>
    <row r="108" spans="2:9" x14ac:dyDescent="0.2">
      <c r="B108" s="16" t="s">
        <v>59</v>
      </c>
      <c r="C108" s="4">
        <v>0</v>
      </c>
      <c r="D108" s="4">
        <v>0</v>
      </c>
      <c r="E108" s="4">
        <v>0</v>
      </c>
      <c r="F108" s="4">
        <v>0</v>
      </c>
      <c r="G108" s="4">
        <v>0</v>
      </c>
      <c r="H108" s="4">
        <v>0</v>
      </c>
      <c r="I108" s="4">
        <v>0</v>
      </c>
    </row>
    <row r="109" spans="2:9" x14ac:dyDescent="0.2">
      <c r="B109" s="16" t="s">
        <v>60</v>
      </c>
      <c r="C109" s="4">
        <v>0</v>
      </c>
      <c r="D109" s="4">
        <v>0</v>
      </c>
      <c r="E109" s="4">
        <v>0</v>
      </c>
      <c r="F109" s="4">
        <v>0</v>
      </c>
      <c r="G109" s="4">
        <v>0</v>
      </c>
      <c r="H109" s="4">
        <v>0</v>
      </c>
      <c r="I109" s="4">
        <v>0</v>
      </c>
    </row>
    <row r="110" spans="2:9" x14ac:dyDescent="0.2">
      <c r="B110" s="16" t="s">
        <v>61</v>
      </c>
      <c r="C110" s="4">
        <v>0</v>
      </c>
      <c r="D110" s="4">
        <v>0</v>
      </c>
      <c r="E110" s="4">
        <v>0</v>
      </c>
      <c r="F110" s="4">
        <v>0</v>
      </c>
      <c r="G110" s="4">
        <v>0</v>
      </c>
      <c r="H110" s="4">
        <v>0</v>
      </c>
      <c r="I110" s="4">
        <v>0</v>
      </c>
    </row>
    <row r="111" spans="2:9" x14ac:dyDescent="0.2">
      <c r="B111" s="16" t="s">
        <v>62</v>
      </c>
      <c r="C111" s="4">
        <v>0</v>
      </c>
      <c r="D111" s="4">
        <v>0</v>
      </c>
      <c r="E111" s="4">
        <v>0</v>
      </c>
      <c r="F111" s="4">
        <v>0</v>
      </c>
      <c r="G111" s="4">
        <v>0</v>
      </c>
      <c r="H111" s="4">
        <v>0</v>
      </c>
      <c r="I111" s="4">
        <v>0</v>
      </c>
    </row>
    <row r="112" spans="2:9" x14ac:dyDescent="0.2">
      <c r="B112" s="16" t="s">
        <v>63</v>
      </c>
      <c r="C112" s="4">
        <v>0</v>
      </c>
      <c r="D112" s="4">
        <v>0</v>
      </c>
      <c r="E112" s="4">
        <v>0</v>
      </c>
      <c r="F112" s="4">
        <v>0</v>
      </c>
      <c r="G112" s="4">
        <v>0</v>
      </c>
      <c r="H112" s="4">
        <v>0</v>
      </c>
      <c r="I112" s="4">
        <v>0</v>
      </c>
    </row>
    <row r="113" spans="2:9" x14ac:dyDescent="0.2">
      <c r="B113" s="16" t="s">
        <v>64</v>
      </c>
      <c r="C113" s="4">
        <v>0</v>
      </c>
      <c r="D113" s="4">
        <v>0</v>
      </c>
      <c r="E113" s="4">
        <v>0</v>
      </c>
      <c r="F113" s="4">
        <v>0</v>
      </c>
      <c r="G113" s="4">
        <v>0</v>
      </c>
      <c r="H113" s="4">
        <v>0</v>
      </c>
      <c r="I113" s="4">
        <v>0</v>
      </c>
    </row>
    <row r="114" spans="2:9" x14ac:dyDescent="0.2">
      <c r="B114" s="16" t="s">
        <v>65</v>
      </c>
      <c r="C114" s="4">
        <v>0</v>
      </c>
      <c r="D114" s="4">
        <v>0</v>
      </c>
      <c r="E114" s="4">
        <v>0</v>
      </c>
      <c r="F114" s="4">
        <v>0</v>
      </c>
      <c r="G114" s="4">
        <v>0</v>
      </c>
      <c r="H114" s="4">
        <v>0</v>
      </c>
      <c r="I114" s="4">
        <v>0</v>
      </c>
    </row>
    <row r="115" spans="2:9" x14ac:dyDescent="0.2">
      <c r="B115" s="16" t="s">
        <v>66</v>
      </c>
      <c r="C115" s="4">
        <v>0</v>
      </c>
      <c r="D115" s="4">
        <v>0</v>
      </c>
      <c r="E115" s="4">
        <v>0</v>
      </c>
      <c r="F115" s="4">
        <v>0</v>
      </c>
      <c r="G115" s="4">
        <v>0</v>
      </c>
      <c r="H115" s="4">
        <v>0</v>
      </c>
      <c r="I115" s="4">
        <v>0</v>
      </c>
    </row>
    <row r="116" spans="2:9" x14ac:dyDescent="0.2">
      <c r="B116" s="17" t="s">
        <v>67</v>
      </c>
      <c r="C116" s="3">
        <v>0</v>
      </c>
      <c r="D116" s="3">
        <v>0</v>
      </c>
      <c r="E116" s="3">
        <v>0</v>
      </c>
      <c r="F116" s="3">
        <v>0</v>
      </c>
      <c r="G116" s="3">
        <v>0</v>
      </c>
      <c r="H116" s="3">
        <v>0</v>
      </c>
      <c r="I116" s="3">
        <v>0</v>
      </c>
    </row>
    <row r="117" spans="2:9" x14ac:dyDescent="0.2">
      <c r="B117" s="16" t="s">
        <v>68</v>
      </c>
      <c r="C117" s="4">
        <v>0</v>
      </c>
      <c r="D117" s="4">
        <v>0</v>
      </c>
      <c r="E117" s="4">
        <v>0</v>
      </c>
      <c r="F117" s="4">
        <v>0</v>
      </c>
      <c r="G117" s="4">
        <v>0</v>
      </c>
      <c r="H117" s="4">
        <v>0</v>
      </c>
      <c r="I117" s="4">
        <v>0</v>
      </c>
    </row>
    <row r="118" spans="2:9" x14ac:dyDescent="0.2">
      <c r="B118" s="16" t="s">
        <v>69</v>
      </c>
      <c r="C118" s="4">
        <v>0</v>
      </c>
      <c r="D118" s="4">
        <v>0</v>
      </c>
      <c r="E118" s="4">
        <v>0</v>
      </c>
      <c r="F118" s="4">
        <v>0</v>
      </c>
      <c r="G118" s="4">
        <v>0</v>
      </c>
      <c r="H118" s="4">
        <v>0</v>
      </c>
      <c r="I118" s="4">
        <v>0</v>
      </c>
    </row>
    <row r="119" spans="2:9" x14ac:dyDescent="0.2">
      <c r="B119" s="16" t="s">
        <v>70</v>
      </c>
      <c r="C119" s="4">
        <v>0</v>
      </c>
      <c r="D119" s="4">
        <v>0</v>
      </c>
      <c r="E119" s="4">
        <v>0</v>
      </c>
      <c r="F119" s="4">
        <v>0</v>
      </c>
      <c r="G119" s="4">
        <v>0</v>
      </c>
      <c r="H119" s="4">
        <v>0</v>
      </c>
      <c r="I119" s="4">
        <v>0</v>
      </c>
    </row>
    <row r="120" spans="2:9" x14ac:dyDescent="0.2">
      <c r="B120" s="16" t="s">
        <v>71</v>
      </c>
      <c r="C120" s="4">
        <v>0</v>
      </c>
      <c r="D120" s="4">
        <v>0</v>
      </c>
      <c r="E120" s="4">
        <v>0</v>
      </c>
      <c r="F120" s="4">
        <v>0</v>
      </c>
      <c r="G120" s="4">
        <v>0</v>
      </c>
      <c r="H120" s="4">
        <v>0</v>
      </c>
      <c r="I120" s="4">
        <v>0</v>
      </c>
    </row>
    <row r="121" spans="2:9" x14ac:dyDescent="0.2">
      <c r="B121" s="16" t="s">
        <v>72</v>
      </c>
      <c r="C121" s="4">
        <v>0</v>
      </c>
      <c r="D121" s="4">
        <v>0</v>
      </c>
      <c r="E121" s="4">
        <v>0</v>
      </c>
      <c r="F121" s="4">
        <v>0</v>
      </c>
      <c r="G121" s="4">
        <v>0</v>
      </c>
      <c r="H121" s="4">
        <v>0</v>
      </c>
      <c r="I121" s="4">
        <v>0</v>
      </c>
    </row>
    <row r="122" spans="2:9" x14ac:dyDescent="0.2">
      <c r="B122" s="16" t="s">
        <v>73</v>
      </c>
      <c r="C122" s="4">
        <v>0</v>
      </c>
      <c r="D122" s="4">
        <v>0</v>
      </c>
      <c r="E122" s="4">
        <v>0</v>
      </c>
      <c r="F122" s="4">
        <v>0</v>
      </c>
      <c r="G122" s="4">
        <v>0</v>
      </c>
      <c r="H122" s="4">
        <v>0</v>
      </c>
      <c r="I122" s="4">
        <v>0</v>
      </c>
    </row>
    <row r="123" spans="2:9" x14ac:dyDescent="0.2">
      <c r="B123" s="16" t="s">
        <v>74</v>
      </c>
      <c r="C123" s="4">
        <v>0</v>
      </c>
      <c r="D123" s="4">
        <v>0</v>
      </c>
      <c r="E123" s="4">
        <v>0</v>
      </c>
      <c r="F123" s="4">
        <v>0</v>
      </c>
      <c r="G123" s="4">
        <v>0</v>
      </c>
      <c r="H123" s="4">
        <v>0</v>
      </c>
      <c r="I123" s="4">
        <v>0</v>
      </c>
    </row>
    <row r="124" spans="2:9" x14ac:dyDescent="0.2">
      <c r="B124" s="16" t="s">
        <v>75</v>
      </c>
      <c r="C124" s="4">
        <v>0</v>
      </c>
      <c r="D124" s="4">
        <v>0</v>
      </c>
      <c r="E124" s="4">
        <v>0</v>
      </c>
      <c r="F124" s="4">
        <v>0</v>
      </c>
      <c r="G124" s="4">
        <v>0</v>
      </c>
      <c r="H124" s="4">
        <v>0</v>
      </c>
      <c r="I124" s="4">
        <v>0</v>
      </c>
    </row>
    <row r="125" spans="2:9" x14ac:dyDescent="0.2">
      <c r="B125" s="16" t="s">
        <v>76</v>
      </c>
      <c r="C125" s="4">
        <v>0</v>
      </c>
      <c r="D125" s="4">
        <v>0</v>
      </c>
      <c r="E125" s="4">
        <v>0</v>
      </c>
      <c r="F125" s="4">
        <v>0</v>
      </c>
      <c r="G125" s="4">
        <v>0</v>
      </c>
      <c r="H125" s="4">
        <v>0</v>
      </c>
      <c r="I125" s="4">
        <v>0</v>
      </c>
    </row>
    <row r="126" spans="2:9" x14ac:dyDescent="0.2">
      <c r="B126" s="17" t="s">
        <v>77</v>
      </c>
      <c r="C126" s="3">
        <v>0</v>
      </c>
      <c r="D126" s="3">
        <v>0</v>
      </c>
      <c r="E126" s="3">
        <v>0</v>
      </c>
      <c r="F126" s="3">
        <v>0</v>
      </c>
      <c r="G126" s="3">
        <v>0</v>
      </c>
      <c r="H126" s="3">
        <v>0</v>
      </c>
      <c r="I126" s="3">
        <v>0</v>
      </c>
    </row>
    <row r="127" spans="2:9" x14ac:dyDescent="0.2">
      <c r="B127" s="16" t="s">
        <v>78</v>
      </c>
      <c r="C127" s="4">
        <v>0</v>
      </c>
      <c r="D127" s="4">
        <v>0</v>
      </c>
      <c r="E127" s="4">
        <v>0</v>
      </c>
      <c r="F127" s="4">
        <v>0</v>
      </c>
      <c r="G127" s="4">
        <v>0</v>
      </c>
      <c r="H127" s="4">
        <v>0</v>
      </c>
      <c r="I127" s="4">
        <v>0</v>
      </c>
    </row>
    <row r="128" spans="2:9" x14ac:dyDescent="0.2">
      <c r="B128" s="16" t="s">
        <v>79</v>
      </c>
      <c r="C128" s="4">
        <v>0</v>
      </c>
      <c r="D128" s="4">
        <v>0</v>
      </c>
      <c r="E128" s="4">
        <v>0</v>
      </c>
      <c r="F128" s="4">
        <v>0</v>
      </c>
      <c r="G128" s="4">
        <v>0</v>
      </c>
      <c r="H128" s="4">
        <v>0</v>
      </c>
      <c r="I128" s="4">
        <v>0</v>
      </c>
    </row>
    <row r="129" spans="2:9" x14ac:dyDescent="0.2">
      <c r="B129" s="16" t="s">
        <v>80</v>
      </c>
      <c r="C129" s="4">
        <v>0</v>
      </c>
      <c r="D129" s="4">
        <v>0</v>
      </c>
      <c r="E129" s="4">
        <v>0</v>
      </c>
      <c r="F129" s="4">
        <v>0</v>
      </c>
      <c r="G129" s="4">
        <v>0</v>
      </c>
      <c r="H129" s="4">
        <v>0</v>
      </c>
      <c r="I129" s="4">
        <v>0</v>
      </c>
    </row>
    <row r="130" spans="2:9" x14ac:dyDescent="0.2">
      <c r="B130" s="16" t="s">
        <v>81</v>
      </c>
      <c r="C130" s="4">
        <v>0</v>
      </c>
      <c r="D130" s="4">
        <v>0</v>
      </c>
      <c r="E130" s="4">
        <v>0</v>
      </c>
      <c r="F130" s="4">
        <v>0</v>
      </c>
      <c r="G130" s="4">
        <v>0</v>
      </c>
      <c r="H130" s="4">
        <v>0</v>
      </c>
      <c r="I130" s="4">
        <v>0</v>
      </c>
    </row>
    <row r="131" spans="2:9" x14ac:dyDescent="0.2">
      <c r="B131" s="16" t="s">
        <v>82</v>
      </c>
      <c r="C131" s="4">
        <v>0</v>
      </c>
      <c r="D131" s="4">
        <v>0</v>
      </c>
      <c r="E131" s="4">
        <v>0</v>
      </c>
      <c r="F131" s="4">
        <v>0</v>
      </c>
      <c r="G131" s="4">
        <v>0</v>
      </c>
      <c r="H131" s="4">
        <v>0</v>
      </c>
      <c r="I131" s="4">
        <v>0</v>
      </c>
    </row>
    <row r="132" spans="2:9" x14ac:dyDescent="0.2">
      <c r="B132" s="16" t="s">
        <v>83</v>
      </c>
      <c r="C132" s="4">
        <v>0</v>
      </c>
      <c r="D132" s="4">
        <v>0</v>
      </c>
      <c r="E132" s="4">
        <v>0</v>
      </c>
      <c r="F132" s="4">
        <v>0</v>
      </c>
      <c r="G132" s="4">
        <v>0</v>
      </c>
      <c r="H132" s="4">
        <v>0</v>
      </c>
      <c r="I132" s="4">
        <v>0</v>
      </c>
    </row>
    <row r="133" spans="2:9" x14ac:dyDescent="0.2">
      <c r="B133" s="16" t="s">
        <v>84</v>
      </c>
      <c r="C133" s="4">
        <v>0</v>
      </c>
      <c r="D133" s="4">
        <v>0</v>
      </c>
      <c r="E133" s="4">
        <v>0</v>
      </c>
      <c r="F133" s="4">
        <v>0</v>
      </c>
      <c r="G133" s="4">
        <v>0</v>
      </c>
      <c r="H133" s="4">
        <v>0</v>
      </c>
      <c r="I133" s="4">
        <v>0</v>
      </c>
    </row>
    <row r="134" spans="2:9" x14ac:dyDescent="0.2">
      <c r="B134" s="16" t="s">
        <v>85</v>
      </c>
      <c r="C134" s="4">
        <v>0</v>
      </c>
      <c r="D134" s="4">
        <v>0</v>
      </c>
      <c r="E134" s="4">
        <v>0</v>
      </c>
      <c r="F134" s="4">
        <v>0</v>
      </c>
      <c r="G134" s="4">
        <v>0</v>
      </c>
      <c r="H134" s="4">
        <v>0</v>
      </c>
      <c r="I134" s="4">
        <v>0</v>
      </c>
    </row>
    <row r="135" spans="2:9" x14ac:dyDescent="0.2">
      <c r="B135" s="16" t="s">
        <v>86</v>
      </c>
      <c r="C135" s="4">
        <v>0</v>
      </c>
      <c r="D135" s="4">
        <v>0</v>
      </c>
      <c r="E135" s="4">
        <v>0</v>
      </c>
      <c r="F135" s="4">
        <v>0</v>
      </c>
      <c r="G135" s="4">
        <v>0</v>
      </c>
      <c r="H135" s="4">
        <v>0</v>
      </c>
      <c r="I135" s="4">
        <v>0</v>
      </c>
    </row>
    <row r="136" spans="2:9" x14ac:dyDescent="0.2">
      <c r="B136" s="17" t="s">
        <v>87</v>
      </c>
      <c r="C136" s="3">
        <v>0</v>
      </c>
      <c r="D136" s="3">
        <v>0</v>
      </c>
      <c r="E136" s="3">
        <v>0</v>
      </c>
      <c r="F136" s="3">
        <v>0</v>
      </c>
      <c r="G136" s="3">
        <v>0</v>
      </c>
      <c r="H136" s="3">
        <v>0</v>
      </c>
      <c r="I136" s="3">
        <v>0</v>
      </c>
    </row>
    <row r="137" spans="2:9" x14ac:dyDescent="0.2">
      <c r="B137" s="16" t="s">
        <v>88</v>
      </c>
      <c r="C137" s="4">
        <v>0</v>
      </c>
      <c r="D137" s="4">
        <v>0</v>
      </c>
      <c r="E137" s="4">
        <v>0</v>
      </c>
      <c r="F137" s="4">
        <v>0</v>
      </c>
      <c r="G137" s="4">
        <v>0</v>
      </c>
      <c r="H137" s="4">
        <v>0</v>
      </c>
      <c r="I137" s="4">
        <v>0</v>
      </c>
    </row>
    <row r="138" spans="2:9" x14ac:dyDescent="0.2">
      <c r="B138" s="16" t="s">
        <v>89</v>
      </c>
      <c r="C138" s="4">
        <v>0</v>
      </c>
      <c r="D138" s="4">
        <v>0</v>
      </c>
      <c r="E138" s="4">
        <v>0</v>
      </c>
      <c r="F138" s="4">
        <v>0</v>
      </c>
      <c r="G138" s="4">
        <v>0</v>
      </c>
      <c r="H138" s="4">
        <v>0</v>
      </c>
      <c r="I138" s="4">
        <v>0</v>
      </c>
    </row>
    <row r="139" spans="2:9" x14ac:dyDescent="0.2">
      <c r="B139" s="16" t="s">
        <v>90</v>
      </c>
      <c r="C139" s="4">
        <v>0</v>
      </c>
      <c r="D139" s="4">
        <v>0</v>
      </c>
      <c r="E139" s="4">
        <v>0</v>
      </c>
      <c r="F139" s="4">
        <v>0</v>
      </c>
      <c r="G139" s="4">
        <v>0</v>
      </c>
      <c r="H139" s="4">
        <v>0</v>
      </c>
      <c r="I139" s="4">
        <v>0</v>
      </c>
    </row>
    <row r="140" spans="2:9" x14ac:dyDescent="0.2">
      <c r="B140" s="17" t="s">
        <v>91</v>
      </c>
      <c r="C140" s="3">
        <v>0</v>
      </c>
      <c r="D140" s="3">
        <v>0</v>
      </c>
      <c r="E140" s="3">
        <v>0</v>
      </c>
      <c r="F140" s="3">
        <v>0</v>
      </c>
      <c r="G140" s="3">
        <v>0</v>
      </c>
      <c r="H140" s="3">
        <v>0</v>
      </c>
      <c r="I140" s="3">
        <v>0</v>
      </c>
    </row>
    <row r="141" spans="2:9" x14ac:dyDescent="0.2">
      <c r="B141" s="16" t="s">
        <v>92</v>
      </c>
      <c r="C141" s="4">
        <v>0</v>
      </c>
      <c r="D141" s="4">
        <v>0</v>
      </c>
      <c r="E141" s="4">
        <v>0</v>
      </c>
      <c r="F141" s="4">
        <v>0</v>
      </c>
      <c r="G141" s="4">
        <v>0</v>
      </c>
      <c r="H141" s="4">
        <v>0</v>
      </c>
      <c r="I141" s="4">
        <v>0</v>
      </c>
    </row>
    <row r="142" spans="2:9" x14ac:dyDescent="0.2">
      <c r="B142" s="16" t="s">
        <v>93</v>
      </c>
      <c r="C142" s="4">
        <v>0</v>
      </c>
      <c r="D142" s="4">
        <v>0</v>
      </c>
      <c r="E142" s="4">
        <v>0</v>
      </c>
      <c r="F142" s="4">
        <v>0</v>
      </c>
      <c r="G142" s="4">
        <v>0</v>
      </c>
      <c r="H142" s="4">
        <v>0</v>
      </c>
      <c r="I142" s="4">
        <v>0</v>
      </c>
    </row>
    <row r="143" spans="2:9" x14ac:dyDescent="0.2">
      <c r="B143" s="16" t="s">
        <v>94</v>
      </c>
      <c r="C143" s="4">
        <v>0</v>
      </c>
      <c r="D143" s="4">
        <v>0</v>
      </c>
      <c r="E143" s="4">
        <v>0</v>
      </c>
      <c r="F143" s="4">
        <v>0</v>
      </c>
      <c r="G143" s="4">
        <v>0</v>
      </c>
      <c r="H143" s="4">
        <v>0</v>
      </c>
      <c r="I143" s="4">
        <v>0</v>
      </c>
    </row>
    <row r="144" spans="2:9" x14ac:dyDescent="0.2">
      <c r="B144" s="16" t="s">
        <v>95</v>
      </c>
      <c r="C144" s="4">
        <v>0</v>
      </c>
      <c r="D144" s="4">
        <v>0</v>
      </c>
      <c r="E144" s="4">
        <v>0</v>
      </c>
      <c r="F144" s="4">
        <v>0</v>
      </c>
      <c r="G144" s="4">
        <v>0</v>
      </c>
      <c r="H144" s="4">
        <v>0</v>
      </c>
      <c r="I144" s="4">
        <v>0</v>
      </c>
    </row>
    <row r="145" spans="2:9" x14ac:dyDescent="0.2">
      <c r="B145" s="16" t="s">
        <v>96</v>
      </c>
      <c r="C145" s="4">
        <v>0</v>
      </c>
      <c r="D145" s="4">
        <v>0</v>
      </c>
      <c r="E145" s="4">
        <v>0</v>
      </c>
      <c r="F145" s="4">
        <v>0</v>
      </c>
      <c r="G145" s="4">
        <v>0</v>
      </c>
      <c r="H145" s="4">
        <v>0</v>
      </c>
      <c r="I145" s="4">
        <v>0</v>
      </c>
    </row>
    <row r="146" spans="2:9" x14ac:dyDescent="0.2">
      <c r="B146" s="16" t="s">
        <v>97</v>
      </c>
      <c r="C146" s="4">
        <v>0</v>
      </c>
      <c r="D146" s="4">
        <v>0</v>
      </c>
      <c r="E146" s="4">
        <v>0</v>
      </c>
      <c r="F146" s="4">
        <v>0</v>
      </c>
      <c r="G146" s="4">
        <v>0</v>
      </c>
      <c r="H146" s="4">
        <v>0</v>
      </c>
      <c r="I146" s="4">
        <v>0</v>
      </c>
    </row>
    <row r="147" spans="2:9" x14ac:dyDescent="0.2">
      <c r="B147" s="16" t="s">
        <v>98</v>
      </c>
      <c r="C147" s="4">
        <v>0</v>
      </c>
      <c r="D147" s="4">
        <v>0</v>
      </c>
      <c r="E147" s="4">
        <v>0</v>
      </c>
      <c r="F147" s="4">
        <v>0</v>
      </c>
      <c r="G147" s="4">
        <v>0</v>
      </c>
      <c r="H147" s="4">
        <v>0</v>
      </c>
      <c r="I147" s="4">
        <v>0</v>
      </c>
    </row>
    <row r="148" spans="2:9" x14ac:dyDescent="0.2">
      <c r="B148" s="17" t="s">
        <v>99</v>
      </c>
      <c r="C148" s="3">
        <v>0</v>
      </c>
      <c r="D148" s="3">
        <v>0</v>
      </c>
      <c r="E148" s="3">
        <v>0</v>
      </c>
      <c r="F148" s="3">
        <v>0</v>
      </c>
      <c r="G148" s="3">
        <v>0</v>
      </c>
      <c r="H148" s="3">
        <v>0</v>
      </c>
      <c r="I148" s="3">
        <v>0</v>
      </c>
    </row>
    <row r="149" spans="2:9" x14ac:dyDescent="0.2">
      <c r="B149" s="16" t="s">
        <v>100</v>
      </c>
      <c r="C149" s="4">
        <v>0</v>
      </c>
      <c r="D149" s="4">
        <v>0</v>
      </c>
      <c r="E149" s="4">
        <v>0</v>
      </c>
      <c r="F149" s="4">
        <v>0</v>
      </c>
      <c r="G149" s="4">
        <v>0</v>
      </c>
      <c r="H149" s="4">
        <v>0</v>
      </c>
      <c r="I149" s="4">
        <v>0</v>
      </c>
    </row>
    <row r="150" spans="2:9" x14ac:dyDescent="0.2">
      <c r="B150" s="16" t="s">
        <v>101</v>
      </c>
      <c r="C150" s="4">
        <v>0</v>
      </c>
      <c r="D150" s="4">
        <v>0</v>
      </c>
      <c r="E150" s="4">
        <v>0</v>
      </c>
      <c r="F150" s="4">
        <v>0</v>
      </c>
      <c r="G150" s="4">
        <v>0</v>
      </c>
      <c r="H150" s="4">
        <v>0</v>
      </c>
      <c r="I150" s="4">
        <v>0</v>
      </c>
    </row>
    <row r="151" spans="2:9" x14ac:dyDescent="0.2">
      <c r="B151" s="16" t="s">
        <v>102</v>
      </c>
      <c r="C151" s="4">
        <v>0</v>
      </c>
      <c r="D151" s="4">
        <v>0</v>
      </c>
      <c r="E151" s="4">
        <v>0</v>
      </c>
      <c r="F151" s="4">
        <v>0</v>
      </c>
      <c r="G151" s="4">
        <v>0</v>
      </c>
      <c r="H151" s="4">
        <v>0</v>
      </c>
      <c r="I151" s="4">
        <v>0</v>
      </c>
    </row>
    <row r="152" spans="2:9" x14ac:dyDescent="0.2">
      <c r="B152" s="17" t="s">
        <v>103</v>
      </c>
      <c r="C152" s="3">
        <v>0</v>
      </c>
      <c r="D152" s="3">
        <v>0</v>
      </c>
      <c r="E152" s="3">
        <v>0</v>
      </c>
      <c r="F152" s="3">
        <v>0</v>
      </c>
      <c r="G152" s="3">
        <v>0</v>
      </c>
      <c r="H152" s="3">
        <v>0</v>
      </c>
      <c r="I152" s="3">
        <v>0</v>
      </c>
    </row>
    <row r="153" spans="2:9" x14ac:dyDescent="0.2">
      <c r="B153" s="16" t="s">
        <v>104</v>
      </c>
      <c r="C153" s="4">
        <v>0</v>
      </c>
      <c r="D153" s="4">
        <v>0</v>
      </c>
      <c r="E153" s="4">
        <v>0</v>
      </c>
      <c r="F153" s="4">
        <v>0</v>
      </c>
      <c r="G153" s="4">
        <v>0</v>
      </c>
      <c r="H153" s="4">
        <v>0</v>
      </c>
      <c r="I153" s="4">
        <v>0</v>
      </c>
    </row>
    <row r="154" spans="2:9" x14ac:dyDescent="0.2">
      <c r="B154" s="16" t="s">
        <v>105</v>
      </c>
      <c r="C154" s="4">
        <v>0</v>
      </c>
      <c r="D154" s="4">
        <v>0</v>
      </c>
      <c r="E154" s="4">
        <v>0</v>
      </c>
      <c r="F154" s="4">
        <v>0</v>
      </c>
      <c r="G154" s="4">
        <v>0</v>
      </c>
      <c r="H154" s="4">
        <v>0</v>
      </c>
      <c r="I154" s="4">
        <v>0</v>
      </c>
    </row>
    <row r="155" spans="2:9" x14ac:dyDescent="0.2">
      <c r="B155" s="16" t="s">
        <v>106</v>
      </c>
      <c r="C155" s="4">
        <v>0</v>
      </c>
      <c r="D155" s="4">
        <v>0</v>
      </c>
      <c r="E155" s="4">
        <v>0</v>
      </c>
      <c r="F155" s="4">
        <v>0</v>
      </c>
      <c r="G155" s="4">
        <v>0</v>
      </c>
      <c r="H155" s="4">
        <v>0</v>
      </c>
      <c r="I155" s="4">
        <v>0</v>
      </c>
    </row>
    <row r="156" spans="2:9" x14ac:dyDescent="0.2">
      <c r="B156" s="18" t="s">
        <v>107</v>
      </c>
      <c r="C156" s="4">
        <v>0</v>
      </c>
      <c r="D156" s="4">
        <v>0</v>
      </c>
      <c r="E156" s="4">
        <v>0</v>
      </c>
      <c r="F156" s="4">
        <v>0</v>
      </c>
      <c r="G156" s="4">
        <v>0</v>
      </c>
      <c r="H156" s="4">
        <v>0</v>
      </c>
      <c r="I156" s="4">
        <v>0</v>
      </c>
    </row>
    <row r="157" spans="2:9" x14ac:dyDescent="0.2">
      <c r="B157" s="16" t="s">
        <v>108</v>
      </c>
      <c r="C157" s="4">
        <v>0</v>
      </c>
      <c r="D157" s="4">
        <v>0</v>
      </c>
      <c r="E157" s="4">
        <v>0</v>
      </c>
      <c r="F157" s="4">
        <v>0</v>
      </c>
      <c r="G157" s="4">
        <v>0</v>
      </c>
      <c r="H157" s="4">
        <v>0</v>
      </c>
      <c r="I157" s="4">
        <v>0</v>
      </c>
    </row>
    <row r="158" spans="2:9" x14ac:dyDescent="0.2">
      <c r="B158" s="16" t="s">
        <v>109</v>
      </c>
      <c r="C158" s="4">
        <v>0</v>
      </c>
      <c r="D158" s="4">
        <v>0</v>
      </c>
      <c r="E158" s="4">
        <v>0</v>
      </c>
      <c r="F158" s="4">
        <v>0</v>
      </c>
      <c r="G158" s="4">
        <v>0</v>
      </c>
      <c r="H158" s="4">
        <v>0</v>
      </c>
      <c r="I158" s="4">
        <v>0</v>
      </c>
    </row>
    <row r="159" spans="2:9" x14ac:dyDescent="0.2">
      <c r="B159" s="16" t="s">
        <v>110</v>
      </c>
      <c r="C159" s="4">
        <v>0</v>
      </c>
      <c r="D159" s="4">
        <v>0</v>
      </c>
      <c r="E159" s="4">
        <v>0</v>
      </c>
      <c r="F159" s="4">
        <v>0</v>
      </c>
      <c r="G159" s="4">
        <v>0</v>
      </c>
      <c r="H159" s="4">
        <v>0</v>
      </c>
      <c r="I159" s="4">
        <v>0</v>
      </c>
    </row>
    <row r="160" spans="2:9" x14ac:dyDescent="0.2">
      <c r="B160" s="11"/>
      <c r="C160" s="5"/>
      <c r="D160" s="5"/>
      <c r="E160" s="5"/>
      <c r="F160" s="5"/>
      <c r="G160" s="5"/>
      <c r="H160" s="5"/>
      <c r="I160" s="5"/>
    </row>
    <row r="161" spans="2:9" x14ac:dyDescent="0.2">
      <c r="B161" s="15" t="s">
        <v>112</v>
      </c>
      <c r="C161" s="6">
        <v>16592096</v>
      </c>
      <c r="D161" s="6">
        <v>0</v>
      </c>
      <c r="E161" s="6">
        <v>0</v>
      </c>
      <c r="F161" s="6">
        <v>52531221.130000003</v>
      </c>
      <c r="G161" s="6">
        <v>52376047.470000014</v>
      </c>
      <c r="H161" s="6">
        <v>155173.65999999968</v>
      </c>
      <c r="I161" s="6">
        <v>16747269.66</v>
      </c>
    </row>
    <row r="162" spans="2:9" x14ac:dyDescent="0.2">
      <c r="B162" s="12"/>
      <c r="C162" s="7"/>
      <c r="D162" s="7"/>
      <c r="E162" s="7"/>
      <c r="F162" s="7"/>
      <c r="G162" s="7"/>
      <c r="H162" s="7"/>
      <c r="I162" s="7"/>
    </row>
  </sheetData>
  <protectedRanges>
    <protectedRange sqref="C87:I87 C13:I13" name="Rango1_2"/>
  </protectedRanges>
  <mergeCells count="9">
    <mergeCell ref="B8:I8"/>
    <mergeCell ref="B9:I9"/>
    <mergeCell ref="B10:I10"/>
    <mergeCell ref="D11:H11"/>
    <mergeCell ref="B1:D1"/>
    <mergeCell ref="B2:D2"/>
    <mergeCell ref="B3:D3"/>
    <mergeCell ref="B6:I6"/>
    <mergeCell ref="B7:I7"/>
  </mergeCells>
  <pageMargins left="0.70866141732283472" right="0.70866141732283472" top="0.74803149606299213" bottom="0.74803149606299213" header="0.31496062992125984" footer="0.31496062992125984"/>
  <pageSetup scale="5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30 de Septiembre de 2025</v>
      </c>
      <c r="C3" s="79"/>
      <c r="D3" s="79"/>
      <c r="E3" s="40" t="s">
        <v>4</v>
      </c>
      <c r="F3" s="41">
        <f>'Notas de Disciplina Financiera'!D3</f>
        <v>3</v>
      </c>
    </row>
    <row r="5" spans="1:6" ht="12" thickBot="1" x14ac:dyDescent="0.25">
      <c r="C5" s="43" t="s">
        <v>113</v>
      </c>
    </row>
    <row r="6" spans="1:6" x14ac:dyDescent="0.2">
      <c r="B6" s="88" t="str">
        <f>B1</f>
        <v>ACADEMIA METROPOLITANA DE SEGURIDAD PÚBLICA DE LEÓN, GUANAJUATO</v>
      </c>
      <c r="C6" s="89"/>
      <c r="D6" s="89"/>
      <c r="E6" s="89"/>
      <c r="F6" s="90"/>
    </row>
    <row r="7" spans="1:6" x14ac:dyDescent="0.2">
      <c r="B7" s="91" t="s">
        <v>114</v>
      </c>
      <c r="C7" s="92"/>
      <c r="D7" s="92"/>
      <c r="E7" s="92"/>
      <c r="F7" s="93"/>
    </row>
    <row r="8" spans="1:6" x14ac:dyDescent="0.2">
      <c r="B8" s="94" t="s">
        <v>153</v>
      </c>
      <c r="C8" s="95"/>
      <c r="D8" s="95"/>
      <c r="E8" s="95"/>
      <c r="F8" s="96"/>
    </row>
    <row r="9" spans="1:6" ht="22.5" x14ac:dyDescent="0.2">
      <c r="B9" s="86" t="s">
        <v>115</v>
      </c>
      <c r="C9" s="87" t="s">
        <v>116</v>
      </c>
      <c r="D9" s="67" t="s">
        <v>117</v>
      </c>
      <c r="E9" s="67" t="s">
        <v>118</v>
      </c>
      <c r="F9" s="68" t="s">
        <v>119</v>
      </c>
    </row>
    <row r="10" spans="1:6" x14ac:dyDescent="0.2">
      <c r="A10" s="42"/>
      <c r="B10" s="86"/>
      <c r="C10" s="87"/>
      <c r="D10" s="67" t="s">
        <v>120</v>
      </c>
      <c r="E10" s="67" t="s">
        <v>121</v>
      </c>
      <c r="F10" s="68" t="s">
        <v>122</v>
      </c>
    </row>
    <row r="11" spans="1:6" x14ac:dyDescent="0.2">
      <c r="B11" s="52"/>
      <c r="C11" s="53" t="s">
        <v>123</v>
      </c>
      <c r="D11" s="54">
        <f>SUM(D12:D20)</f>
        <v>2773021.21</v>
      </c>
      <c r="E11" s="54">
        <f t="shared" ref="E11:F11" si="0">SUM(E12:E20)</f>
        <v>0</v>
      </c>
      <c r="F11" s="55">
        <f t="shared" si="0"/>
        <v>2773021.21</v>
      </c>
    </row>
    <row r="12" spans="1:6" x14ac:dyDescent="0.2">
      <c r="B12" s="56">
        <v>1000</v>
      </c>
      <c r="C12" s="57" t="s">
        <v>124</v>
      </c>
      <c r="D12" s="58">
        <v>0</v>
      </c>
      <c r="E12" s="58">
        <v>0</v>
      </c>
      <c r="F12" s="59">
        <v>0</v>
      </c>
    </row>
    <row r="13" spans="1:6" x14ac:dyDescent="0.2">
      <c r="B13" s="56">
        <v>2000</v>
      </c>
      <c r="C13" s="57" t="s">
        <v>125</v>
      </c>
      <c r="D13" s="58">
        <v>0</v>
      </c>
      <c r="E13" s="58">
        <v>0</v>
      </c>
      <c r="F13" s="59">
        <v>0</v>
      </c>
    </row>
    <row r="14" spans="1:6" x14ac:dyDescent="0.2">
      <c r="B14" s="56">
        <v>3000</v>
      </c>
      <c r="C14" s="57" t="s">
        <v>126</v>
      </c>
      <c r="D14" s="58">
        <v>2773021.21</v>
      </c>
      <c r="E14" s="58">
        <v>0</v>
      </c>
      <c r="F14" s="59">
        <v>2773021.21</v>
      </c>
    </row>
    <row r="15" spans="1:6" x14ac:dyDescent="0.2">
      <c r="B15" s="56">
        <v>4000</v>
      </c>
      <c r="C15" s="57" t="s">
        <v>127</v>
      </c>
      <c r="D15" s="58">
        <v>0</v>
      </c>
      <c r="E15" s="58">
        <v>0</v>
      </c>
      <c r="F15" s="59">
        <v>0</v>
      </c>
    </row>
    <row r="16" spans="1:6" x14ac:dyDescent="0.2">
      <c r="B16" s="56">
        <v>5000</v>
      </c>
      <c r="C16" s="57" t="s">
        <v>128</v>
      </c>
      <c r="D16" s="58">
        <v>0</v>
      </c>
      <c r="E16" s="58">
        <v>0</v>
      </c>
      <c r="F16" s="59">
        <v>0</v>
      </c>
    </row>
    <row r="17" spans="2:6" x14ac:dyDescent="0.2">
      <c r="B17" s="56">
        <v>6000</v>
      </c>
      <c r="C17" s="57" t="s">
        <v>129</v>
      </c>
      <c r="D17" s="58">
        <v>0</v>
      </c>
      <c r="E17" s="58">
        <v>0</v>
      </c>
      <c r="F17" s="59">
        <v>0</v>
      </c>
    </row>
    <row r="18" spans="2:6" x14ac:dyDescent="0.2">
      <c r="B18" s="56">
        <v>7000</v>
      </c>
      <c r="C18" s="57" t="s">
        <v>130</v>
      </c>
      <c r="D18" s="58">
        <v>0</v>
      </c>
      <c r="E18" s="58">
        <v>0</v>
      </c>
      <c r="F18" s="59">
        <v>0</v>
      </c>
    </row>
    <row r="19" spans="2:6" x14ac:dyDescent="0.2">
      <c r="B19" s="56">
        <v>8000</v>
      </c>
      <c r="C19" s="57" t="s">
        <v>131</v>
      </c>
      <c r="D19" s="58">
        <v>0</v>
      </c>
      <c r="E19" s="58">
        <v>0</v>
      </c>
      <c r="F19" s="59">
        <v>0</v>
      </c>
    </row>
    <row r="20" spans="2:6" x14ac:dyDescent="0.2">
      <c r="B20" s="56">
        <v>9000</v>
      </c>
      <c r="C20" s="57" t="s">
        <v>132</v>
      </c>
      <c r="D20" s="58">
        <v>0</v>
      </c>
      <c r="E20" s="58">
        <v>0</v>
      </c>
      <c r="F20" s="59">
        <v>0</v>
      </c>
    </row>
    <row r="21" spans="2:6" x14ac:dyDescent="0.2">
      <c r="B21" s="56"/>
      <c r="C21" s="60" t="s">
        <v>133</v>
      </c>
      <c r="D21" s="61">
        <f>SUM(D22:D30)</f>
        <v>0</v>
      </c>
      <c r="E21" s="61">
        <f t="shared" ref="E21:F21" si="1">SUM(E22:E30)</f>
        <v>0</v>
      </c>
      <c r="F21" s="62">
        <f t="shared" si="1"/>
        <v>0</v>
      </c>
    </row>
    <row r="22" spans="2:6" x14ac:dyDescent="0.2">
      <c r="B22" s="56">
        <v>1000</v>
      </c>
      <c r="C22" s="57" t="s">
        <v>124</v>
      </c>
      <c r="D22" s="58">
        <v>0</v>
      </c>
      <c r="E22" s="58">
        <v>0</v>
      </c>
      <c r="F22" s="59">
        <v>0</v>
      </c>
    </row>
    <row r="23" spans="2:6" x14ac:dyDescent="0.2">
      <c r="B23" s="56">
        <v>2000</v>
      </c>
      <c r="C23" s="57" t="s">
        <v>125</v>
      </c>
      <c r="D23" s="58">
        <v>0</v>
      </c>
      <c r="E23" s="58">
        <v>0</v>
      </c>
      <c r="F23" s="59">
        <v>0</v>
      </c>
    </row>
    <row r="24" spans="2:6" x14ac:dyDescent="0.2">
      <c r="B24" s="56">
        <v>3000</v>
      </c>
      <c r="C24" s="57" t="s">
        <v>126</v>
      </c>
      <c r="D24" s="58">
        <v>0</v>
      </c>
      <c r="E24" s="58">
        <v>0</v>
      </c>
      <c r="F24" s="59">
        <v>0</v>
      </c>
    </row>
    <row r="25" spans="2:6" x14ac:dyDescent="0.2">
      <c r="B25" s="56">
        <v>4000</v>
      </c>
      <c r="C25" s="57" t="s">
        <v>127</v>
      </c>
      <c r="D25" s="58">
        <v>0</v>
      </c>
      <c r="E25" s="58">
        <v>0</v>
      </c>
      <c r="F25" s="59">
        <v>0</v>
      </c>
    </row>
    <row r="26" spans="2:6" x14ac:dyDescent="0.2">
      <c r="B26" s="56">
        <v>5000</v>
      </c>
      <c r="C26" s="57" t="s">
        <v>128</v>
      </c>
      <c r="D26" s="58">
        <v>0</v>
      </c>
      <c r="E26" s="58">
        <v>0</v>
      </c>
      <c r="F26" s="59">
        <v>0</v>
      </c>
    </row>
    <row r="27" spans="2:6" x14ac:dyDescent="0.2">
      <c r="B27" s="56">
        <v>6000</v>
      </c>
      <c r="C27" s="57" t="s">
        <v>129</v>
      </c>
      <c r="D27" s="58">
        <v>0</v>
      </c>
      <c r="E27" s="58">
        <v>0</v>
      </c>
      <c r="F27" s="59">
        <v>0</v>
      </c>
    </row>
    <row r="28" spans="2:6" x14ac:dyDescent="0.2">
      <c r="B28" s="56">
        <v>7000</v>
      </c>
      <c r="C28" s="57" t="s">
        <v>130</v>
      </c>
      <c r="D28" s="58">
        <v>0</v>
      </c>
      <c r="E28" s="58">
        <v>0</v>
      </c>
      <c r="F28" s="59">
        <v>0</v>
      </c>
    </row>
    <row r="29" spans="2:6" x14ac:dyDescent="0.2">
      <c r="B29" s="56">
        <v>8000</v>
      </c>
      <c r="C29" s="57" t="s">
        <v>131</v>
      </c>
      <c r="D29" s="58">
        <v>0</v>
      </c>
      <c r="E29" s="58">
        <v>0</v>
      </c>
      <c r="F29" s="59">
        <v>0</v>
      </c>
    </row>
    <row r="30" spans="2:6" x14ac:dyDescent="0.2">
      <c r="B30" s="63">
        <v>9000</v>
      </c>
      <c r="C30" s="64" t="s">
        <v>132</v>
      </c>
      <c r="D30" s="65">
        <v>0</v>
      </c>
      <c r="E30" s="65">
        <v>0</v>
      </c>
      <c r="F30" s="66">
        <v>0</v>
      </c>
    </row>
    <row r="31" spans="2:6" ht="12" thickBot="1" x14ac:dyDescent="0.25">
      <c r="B31" s="48"/>
      <c r="C31" s="49" t="s">
        <v>36</v>
      </c>
      <c r="D31" s="50">
        <f>D11+D21</f>
        <v>2773021.21</v>
      </c>
      <c r="E31" s="50">
        <f t="shared" ref="E31:F31" si="2">E11+E21</f>
        <v>0</v>
      </c>
      <c r="F31" s="51">
        <f t="shared" si="2"/>
        <v>2773021.21</v>
      </c>
    </row>
    <row r="33" spans="3:3" x14ac:dyDescent="0.2">
      <c r="C33" s="70" t="s">
        <v>134</v>
      </c>
    </row>
    <row r="34" spans="3:3" x14ac:dyDescent="0.2">
      <c r="C34" s="69" t="s">
        <v>135</v>
      </c>
    </row>
  </sheetData>
  <mergeCells count="8">
    <mergeCell ref="B9:B10"/>
    <mergeCell ref="C9:C10"/>
    <mergeCell ref="B1:D1"/>
    <mergeCell ref="B2:D2"/>
    <mergeCell ref="B3:D3"/>
    <mergeCell ref="B6:F6"/>
    <mergeCell ref="B7:F7"/>
    <mergeCell ref="B8:F8"/>
  </mergeCells>
  <hyperlinks>
    <hyperlink ref="C33" location="'NDF-03 (I)'!B30" display="Favor de ver el instructivo de esta nota (NDF-03):"/>
  </hyperlinks>
  <pageMargins left="0.7" right="0.7" top="0.75" bottom="0.75" header="0.3" footer="0.3"/>
  <pageSetup scale="76" fitToHeight="0" orientation="portrait" r:id="rId1"/>
  <ignoredErrors>
    <ignoredError sqref="D21:F2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30 de Septiembre de 2025</v>
      </c>
      <c r="C3" s="79"/>
      <c r="D3" s="79"/>
      <c r="E3" s="40" t="s">
        <v>4</v>
      </c>
      <c r="F3" s="41">
        <f>'Notas de Disciplina Financiera'!D3</f>
        <v>3</v>
      </c>
    </row>
    <row r="5" spans="1:6" x14ac:dyDescent="0.2">
      <c r="B5" s="43"/>
      <c r="C5" s="43" t="s">
        <v>16</v>
      </c>
    </row>
    <row r="7" spans="1:6" x14ac:dyDescent="0.2">
      <c r="B7" s="1" t="s">
        <v>136</v>
      </c>
    </row>
    <row r="8" spans="1:6" x14ac:dyDescent="0.2">
      <c r="B8" s="45" t="s">
        <v>137</v>
      </c>
    </row>
    <row r="9" spans="1:6" x14ac:dyDescent="0.2">
      <c r="A9" s="42"/>
      <c r="B9" s="47" t="s">
        <v>138</v>
      </c>
    </row>
    <row r="10" spans="1:6" x14ac:dyDescent="0.2">
      <c r="B10" s="47" t="s">
        <v>139</v>
      </c>
    </row>
    <row r="12" spans="1:6" ht="18" x14ac:dyDescent="0.25">
      <c r="C12" s="74" t="s">
        <v>150</v>
      </c>
    </row>
    <row r="13" spans="1:6" x14ac:dyDescent="0.2">
      <c r="C13" s="70" t="s">
        <v>140</v>
      </c>
    </row>
    <row r="14" spans="1:6" x14ac:dyDescent="0.2">
      <c r="C14" s="69" t="s">
        <v>141</v>
      </c>
    </row>
  </sheetData>
  <mergeCells count="3">
    <mergeCell ref="B1:D1"/>
    <mergeCell ref="B2:D2"/>
    <mergeCell ref="B3:D3"/>
  </mergeCells>
  <hyperlinks>
    <hyperlink ref="C13" location="'NDF-04 (I)'!B24" display="Favor de ver el instructivo de esta nota (NDF-03):"/>
  </hyperlinks>
  <pageMargins left="0.7" right="0.7" top="0.75" bottom="0.75" header="0.3" footer="0.3"/>
  <pageSetup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30 de Septiembre de 2025</v>
      </c>
      <c r="C3" s="79"/>
      <c r="D3" s="79"/>
      <c r="E3" s="40" t="s">
        <v>4</v>
      </c>
      <c r="F3" s="41">
        <f>'Notas de Disciplina Financiera'!D3</f>
        <v>3</v>
      </c>
    </row>
    <row r="5" spans="1:6" x14ac:dyDescent="0.2">
      <c r="B5" s="43"/>
      <c r="C5" s="43" t="s">
        <v>18</v>
      </c>
    </row>
    <row r="7" spans="1:6" x14ac:dyDescent="0.2">
      <c r="B7" s="1" t="s">
        <v>136</v>
      </c>
    </row>
    <row r="8" spans="1:6" x14ac:dyDescent="0.2">
      <c r="B8" s="45" t="s">
        <v>142</v>
      </c>
    </row>
    <row r="9" spans="1:6" x14ac:dyDescent="0.2">
      <c r="A9" s="42"/>
      <c r="B9" s="46" t="s">
        <v>143</v>
      </c>
    </row>
    <row r="10" spans="1:6" x14ac:dyDescent="0.2">
      <c r="B10" s="46" t="s">
        <v>144</v>
      </c>
    </row>
    <row r="12" spans="1:6" ht="15.75" x14ac:dyDescent="0.25">
      <c r="C12" s="75" t="s">
        <v>151</v>
      </c>
    </row>
    <row r="13" spans="1:6" x14ac:dyDescent="0.2">
      <c r="C13" s="70" t="s">
        <v>145</v>
      </c>
    </row>
    <row r="14" spans="1:6" x14ac:dyDescent="0.2">
      <c r="C14" s="69" t="s">
        <v>146</v>
      </c>
    </row>
  </sheetData>
  <mergeCells count="3">
    <mergeCell ref="B1:D1"/>
    <mergeCell ref="B2:D2"/>
    <mergeCell ref="B3:D3"/>
  </mergeCells>
  <hyperlinks>
    <hyperlink ref="C13" location="'NDF-05 (I)'!B22" display="Favor de ver el instructivo de esta nota (NDF-05):"/>
  </hyperlinks>
  <pageMargins left="0.7" right="0.7" top="0.75" bottom="0.75" header="0.3" footer="0.3"/>
  <pageSetup scale="7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showGridLines="0" view="pageBreakPreview" zoomScaleNormal="100" zoomScaleSheetLayoutView="100" workbookViewId="0">
      <selection activeCell="B1" sqref="B1:D1"/>
    </sheetView>
  </sheetViews>
  <sheetFormatPr baseColWidth="10" defaultColWidth="12" defaultRowHeight="11.25" x14ac:dyDescent="0.2"/>
  <cols>
    <col min="1" max="1" width="2.6640625" style="1" customWidth="1"/>
    <col min="2" max="2" width="11.6640625" style="1" customWidth="1"/>
    <col min="3" max="3" width="85" style="1" bestFit="1" customWidth="1"/>
    <col min="4" max="4" width="18.5" style="1" customWidth="1"/>
    <col min="5" max="5" width="13" style="1" bestFit="1" customWidth="1"/>
    <col min="6" max="6" width="16.33203125" style="1" customWidth="1"/>
    <col min="7" max="16384" width="12" style="1"/>
  </cols>
  <sheetData>
    <row r="1" spans="1:6" x14ac:dyDescent="0.2">
      <c r="B1" s="79" t="str">
        <f>'Notas de Disciplina Financiera'!A1</f>
        <v>ACADEMIA METROPOLITANA DE SEGURIDAD PÚBLICA DE LEÓN, GUANAJUATO</v>
      </c>
      <c r="C1" s="79"/>
      <c r="D1" s="79"/>
      <c r="E1" s="40" t="s">
        <v>0</v>
      </c>
      <c r="F1" s="41">
        <f>'Notas de Disciplina Financiera'!D1</f>
        <v>2025</v>
      </c>
    </row>
    <row r="2" spans="1:6" x14ac:dyDescent="0.2">
      <c r="B2" s="79" t="s">
        <v>1</v>
      </c>
      <c r="C2" s="79"/>
      <c r="D2" s="79"/>
      <c r="E2" s="40" t="s">
        <v>2</v>
      </c>
      <c r="F2" s="41" t="str">
        <f>'Notas de Disciplina Financiera'!D2</f>
        <v>Trimestral</v>
      </c>
    </row>
    <row r="3" spans="1:6" x14ac:dyDescent="0.2">
      <c r="B3" s="79" t="str">
        <f>'Notas de Disciplina Financiera'!A3</f>
        <v>Correspondiente del 01 de Enero al 30 de Septiembre de 2025</v>
      </c>
      <c r="C3" s="79"/>
      <c r="D3" s="79"/>
      <c r="E3" s="40" t="s">
        <v>4</v>
      </c>
      <c r="F3" s="41">
        <f>'Notas de Disciplina Financiera'!D3</f>
        <v>3</v>
      </c>
    </row>
    <row r="5" spans="1:6" x14ac:dyDescent="0.2">
      <c r="B5" s="43"/>
      <c r="C5" s="43" t="s">
        <v>20</v>
      </c>
    </row>
    <row r="7" spans="1:6" x14ac:dyDescent="0.2">
      <c r="B7" s="1" t="s">
        <v>136</v>
      </c>
    </row>
    <row r="8" spans="1:6" x14ac:dyDescent="0.2">
      <c r="B8" s="45" t="s">
        <v>147</v>
      </c>
    </row>
    <row r="9" spans="1:6" x14ac:dyDescent="0.2">
      <c r="A9" s="42"/>
    </row>
    <row r="11" spans="1:6" ht="15.75" x14ac:dyDescent="0.25">
      <c r="C11" s="75" t="s">
        <v>152</v>
      </c>
    </row>
  </sheetData>
  <mergeCells count="3">
    <mergeCell ref="B1:D1"/>
    <mergeCell ref="B2:D2"/>
    <mergeCell ref="B3:D3"/>
  </mergeCells>
  <pageMargins left="0.7" right="0.7"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741666-B467-42AD-81E5-1DC0D3595A63}">
  <ds:schemaRefs>
    <ds:schemaRef ds:uri="http://schemas.microsoft.com/office/2006/metadata/properties"/>
    <ds:schemaRef ds:uri="http://purl.org/dc/terms/"/>
    <ds:schemaRef ds:uri="http://schemas.microsoft.com/office/2006/documentManagement/types"/>
    <ds:schemaRef ds:uri="6aa8a68a-ab09-4ac8-a697-fdce915bc567"/>
    <ds:schemaRef ds:uri="http://schemas.openxmlformats.org/package/2006/metadata/core-properties"/>
    <ds:schemaRef ds:uri="http://purl.org/dc/elements/1.1/"/>
    <ds:schemaRef ds:uri="0c865bf4-0f22-4e4d-b041-7b0c1657e5a8"/>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69DDBD6-664B-4F55-A45F-A77A800612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C9B9B-6435-4E77-8528-5C49D2A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Notas de Disciplina Financiera</vt:lpstr>
      <vt:lpstr>NDF-01</vt:lpstr>
      <vt:lpstr>NDF-02</vt:lpstr>
      <vt:lpstr>NDF-03</vt:lpstr>
      <vt:lpstr>NDF-04</vt:lpstr>
      <vt:lpstr>NDF-05</vt:lpstr>
      <vt:lpstr>NDF-06</vt:lpstr>
      <vt:lpstr>'Notas de Disciplina Financiera'!Área_de_impresión</vt:lpstr>
      <vt:lpstr>'NDF-02'!Títulos_a_imprimir</vt:lpstr>
    </vt:vector>
  </TitlesOfParts>
  <Manager/>
  <Company>Auditoria Superior del Estado de Guanajuato</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Corona Barrientos</dc:creator>
  <cp:keywords/>
  <dc:description/>
  <cp:lastModifiedBy>PROFESIONAL-FISCAL</cp:lastModifiedBy>
  <cp:revision/>
  <cp:lastPrinted>2025-10-07T16:27:14Z</cp:lastPrinted>
  <dcterms:created xsi:type="dcterms:W3CDTF">2024-03-15T21:50:03Z</dcterms:created>
  <dcterms:modified xsi:type="dcterms:W3CDTF">2025-10-07T16:27:23Z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